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drawings/drawing3.xml" ContentType="application/vnd.openxmlformats-officedocument.drawing+xml"/>
  <Override PartName="/xl/calcChain.xml" ContentType="application/vnd.openxmlformats-officedocument.spreadsheetml.calcChain+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codeName="{B6124F1A-AFFB-F854-7757-9A1D4C6FC43C}"/>
  <workbookPr codeName="Tento_zošit" defaultThemeVersion="124226"/>
  <mc:AlternateContent xmlns:mc="http://schemas.openxmlformats.org/markup-compatibility/2006">
    <mc:Choice Requires="x15">
      <x15ac:absPath xmlns:x15ac="http://schemas.microsoft.com/office/spreadsheetml/2010/11/ac" url="N:\BKSGlobal\GB_Slowakei\75\CORPORATES - pomôcky a šablóny\CRP\"/>
    </mc:Choice>
  </mc:AlternateContent>
  <xr:revisionPtr revIDLastSave="0" documentId="8_{A98EBFCC-7027-4488-BBC8-FED8573126D5}" xr6:coauthVersionLast="47" xr6:coauthVersionMax="47" xr10:uidLastSave="{00000000-0000-0000-0000-000000000000}"/>
  <bookViews>
    <workbookView xWindow="840" yWindow="885" windowWidth="25080" windowHeight="11370" tabRatio="785" firstSheet="1" activeTab="1" xr2:uid="{00000000-000D-0000-FFFF-FFFF00000000}"/>
  </bookViews>
  <sheets>
    <sheet name="BILA - analyses" sheetId="11" state="hidden" r:id="rId1"/>
    <sheet name="Version" sheetId="14" r:id="rId2"/>
    <sheet name="Business details" sheetId="5" r:id="rId3"/>
    <sheet name="Business Factors" sheetId="21" r:id="rId4"/>
    <sheet name="Legal + Enviro" sheetId="20" r:id="rId5"/>
    <sheet name="Cust. and supp. (full Year)" sheetId="12" r:id="rId6"/>
    <sheet name="Cust. and supp. (interim)" sheetId="6" r:id="rId7"/>
    <sheet name="Financial liabilities" sheetId="4" r:id="rId8"/>
    <sheet name="Payables and receivables" sheetId="16" r:id="rId9"/>
    <sheet name="Costs and revenues" sheetId="19" r:id="rId10"/>
    <sheet name="Intragroup transactions" sheetId="18" r:id="rId11"/>
    <sheet name="TRANSLATE" sheetId="13" r:id="rId12"/>
    <sheet name="Additional explanations" sheetId="7" r:id="rId13"/>
  </sheets>
  <definedNames>
    <definedName name="ChooseLanguage">Version!$H$9</definedName>
    <definedName name="_xlnm.Print_Area" localSheetId="12">'Additional explanations'!$A$1:$I$40</definedName>
    <definedName name="_xlnm.Print_Area" localSheetId="2">'Business details'!$A$1:$J$52</definedName>
    <definedName name="_xlnm.Print_Area" localSheetId="3">'Business Factors'!$A$1:$B$13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 i="12" l="1"/>
  <c r="E6" i="6"/>
  <c r="E6" i="12"/>
  <c r="B19" i="6"/>
  <c r="B19" i="12"/>
  <c r="B18" i="6"/>
  <c r="B18" i="12"/>
  <c r="B37" i="12"/>
  <c r="H41" i="5"/>
  <c r="H37" i="5"/>
  <c r="A41" i="5"/>
  <c r="I2" i="4" l="1"/>
  <c r="A1" i="18" l="1"/>
  <c r="B15" i="18"/>
  <c r="B16" i="18"/>
  <c r="B17" i="18"/>
  <c r="B18" i="18"/>
  <c r="B19" i="18"/>
  <c r="B14" i="18"/>
  <c r="B8" i="18"/>
  <c r="B9" i="18"/>
  <c r="B10" i="18"/>
  <c r="B11" i="18"/>
  <c r="B12" i="18"/>
  <c r="B7" i="18"/>
  <c r="B13" i="18"/>
  <c r="B6" i="18"/>
  <c r="G3" i="18"/>
  <c r="C3" i="18"/>
  <c r="B3" i="18"/>
  <c r="B49" i="19"/>
  <c r="B40" i="19"/>
  <c r="B31" i="19"/>
  <c r="B22" i="19"/>
  <c r="B13" i="19"/>
  <c r="B38" i="6"/>
  <c r="B37" i="6"/>
  <c r="B56" i="19"/>
  <c r="B55" i="19"/>
  <c r="B53" i="19"/>
  <c r="B52" i="19"/>
  <c r="B54" i="19"/>
  <c r="B51" i="19"/>
  <c r="B50" i="19"/>
  <c r="B32" i="19"/>
  <c r="B23" i="19"/>
  <c r="B14" i="19"/>
  <c r="B5" i="19"/>
  <c r="E2" i="19"/>
  <c r="B2" i="19"/>
  <c r="A1" i="19"/>
  <c r="D49" i="19"/>
  <c r="D40" i="19"/>
  <c r="D31" i="19"/>
  <c r="D22" i="19"/>
  <c r="D13" i="19"/>
  <c r="D4" i="19"/>
  <c r="C4" i="19" s="1"/>
  <c r="C3" i="16"/>
  <c r="G1" i="16"/>
  <c r="A1" i="16"/>
  <c r="I3" i="16"/>
  <c r="G13" i="16"/>
  <c r="A13" i="16"/>
  <c r="L2" i="4"/>
  <c r="K2" i="4"/>
  <c r="J2" i="4"/>
  <c r="H2" i="4"/>
  <c r="B5" i="4"/>
  <c r="E2" i="4"/>
  <c r="D2" i="4"/>
  <c r="C2" i="4"/>
  <c r="B2" i="4"/>
  <c r="B23" i="4"/>
  <c r="B14" i="4"/>
  <c r="A1" i="4"/>
  <c r="A23" i="6"/>
  <c r="I48" i="6"/>
  <c r="H48" i="6"/>
  <c r="D48" i="6"/>
  <c r="C48" i="6"/>
  <c r="H42" i="6"/>
  <c r="F42" i="6"/>
  <c r="C42" i="6"/>
  <c r="B42" i="6"/>
  <c r="F41" i="6"/>
  <c r="B41" i="6"/>
  <c r="G36" i="6"/>
  <c r="G38" i="6" s="1"/>
  <c r="F36" i="6"/>
  <c r="F38" i="6" s="1"/>
  <c r="E36" i="6"/>
  <c r="E38" i="6" s="1"/>
  <c r="D36" i="6"/>
  <c r="C36" i="6"/>
  <c r="C38" i="6" s="1"/>
  <c r="H35" i="6"/>
  <c r="I35" i="6" s="1"/>
  <c r="H34" i="6"/>
  <c r="I34" i="6" s="1"/>
  <c r="H33" i="6"/>
  <c r="I33" i="6" s="1"/>
  <c r="H32" i="6"/>
  <c r="I32" i="6" s="1"/>
  <c r="H31" i="6"/>
  <c r="I31" i="6" s="1"/>
  <c r="H30" i="6"/>
  <c r="I30" i="6" s="1"/>
  <c r="H29" i="6"/>
  <c r="I29" i="6" s="1"/>
  <c r="H28" i="6"/>
  <c r="I28" i="6" s="1"/>
  <c r="H27" i="6"/>
  <c r="I27" i="6" s="1"/>
  <c r="H26" i="6"/>
  <c r="I26" i="6" s="1"/>
  <c r="D24" i="6"/>
  <c r="C24" i="6"/>
  <c r="A22" i="6"/>
  <c r="G19" i="6"/>
  <c r="G17" i="6"/>
  <c r="F17" i="6"/>
  <c r="F19" i="6" s="1"/>
  <c r="E17" i="6"/>
  <c r="E19" i="6" s="1"/>
  <c r="D17" i="6"/>
  <c r="D19" i="6" s="1"/>
  <c r="C17" i="6"/>
  <c r="C19" i="6" s="1"/>
  <c r="H16" i="6"/>
  <c r="I16" i="6" s="1"/>
  <c r="H15" i="6"/>
  <c r="I15" i="6" s="1"/>
  <c r="H14" i="6"/>
  <c r="I14" i="6" s="1"/>
  <c r="H13" i="6"/>
  <c r="I13" i="6" s="1"/>
  <c r="H12" i="6"/>
  <c r="I12" i="6" s="1"/>
  <c r="H11" i="6"/>
  <c r="I11" i="6" s="1"/>
  <c r="H10" i="6"/>
  <c r="I10" i="6" s="1"/>
  <c r="H9" i="6"/>
  <c r="I9" i="6" s="1"/>
  <c r="H8" i="6"/>
  <c r="I8" i="6" s="1"/>
  <c r="H7" i="6"/>
  <c r="I7" i="6" s="1"/>
  <c r="G6" i="6"/>
  <c r="G25" i="6" s="1"/>
  <c r="F6" i="6"/>
  <c r="F25" i="6" s="1"/>
  <c r="E25" i="6"/>
  <c r="D6" i="6"/>
  <c r="D25" i="6" s="1"/>
  <c r="I5" i="6"/>
  <c r="I24" i="6" s="1"/>
  <c r="H5" i="6"/>
  <c r="H24" i="6" s="1"/>
  <c r="D5" i="6"/>
  <c r="C5" i="6"/>
  <c r="B5" i="6"/>
  <c r="B24" i="6" s="1"/>
  <c r="A5" i="6"/>
  <c r="A24" i="6" s="1"/>
  <c r="A4" i="6"/>
  <c r="A3" i="6"/>
  <c r="D24" i="12"/>
  <c r="C24" i="12"/>
  <c r="H42" i="12"/>
  <c r="C42" i="12"/>
  <c r="F42" i="12"/>
  <c r="B42" i="12"/>
  <c r="F41" i="12"/>
  <c r="B41" i="12"/>
  <c r="A22" i="12"/>
  <c r="G4" i="4"/>
  <c r="F4" i="4" s="1"/>
  <c r="K31" i="4"/>
  <c r="H31" i="4"/>
  <c r="G31" i="4"/>
  <c r="C31" i="4"/>
  <c r="H36" i="6" l="1"/>
  <c r="I36" i="6" s="1"/>
  <c r="D38" i="6"/>
  <c r="H38" i="6" s="1"/>
  <c r="I38" i="6" s="1"/>
  <c r="H19" i="6"/>
  <c r="I19" i="6" s="1"/>
  <c r="H17" i="6"/>
  <c r="I17" i="6" s="1"/>
  <c r="I5" i="12"/>
  <c r="I24" i="12" s="1"/>
  <c r="H5" i="12"/>
  <c r="H24" i="12" s="1"/>
  <c r="G6" i="12"/>
  <c r="G25" i="12" s="1"/>
  <c r="F6" i="12"/>
  <c r="F25" i="12" s="1"/>
  <c r="E25" i="12"/>
  <c r="D6" i="12"/>
  <c r="D25" i="12" s="1"/>
  <c r="D5" i="12"/>
  <c r="C5" i="12"/>
  <c r="B5" i="12"/>
  <c r="B24" i="12" s="1"/>
  <c r="A5" i="12"/>
  <c r="A24" i="12" s="1"/>
  <c r="A4" i="12"/>
  <c r="A3" i="12"/>
  <c r="A46" i="5"/>
  <c r="C11" i="16" l="1"/>
  <c r="H8" i="16"/>
  <c r="H9" i="16"/>
  <c r="H10" i="16"/>
  <c r="H11" i="16"/>
  <c r="H7" i="16"/>
  <c r="B11" i="16"/>
  <c r="B8" i="16"/>
  <c r="B9" i="16"/>
  <c r="B10" i="16"/>
  <c r="B7" i="16"/>
  <c r="J4" i="16"/>
  <c r="I4" i="16"/>
  <c r="D4" i="16"/>
  <c r="C4" i="16"/>
  <c r="J11" i="16"/>
  <c r="I11" i="16"/>
  <c r="D11" i="16"/>
  <c r="A1" i="12" l="1"/>
  <c r="B2" i="18" s="1"/>
  <c r="A1" i="6"/>
  <c r="C2" i="18"/>
  <c r="B1" i="6"/>
  <c r="A2" i="5" l="1"/>
  <c r="A2" i="14"/>
  <c r="A37" i="5"/>
  <c r="A36" i="5"/>
  <c r="H31" i="5"/>
  <c r="A31" i="5"/>
  <c r="A30" i="5"/>
  <c r="D24" i="5"/>
  <c r="A23" i="5"/>
  <c r="A24" i="5"/>
  <c r="A17" i="5"/>
  <c r="A16" i="5"/>
  <c r="A10" i="5"/>
  <c r="A9" i="5"/>
  <c r="A4" i="5"/>
  <c r="A6" i="5"/>
  <c r="A7" i="5"/>
  <c r="A5" i="5"/>
  <c r="A6" i="14"/>
  <c r="A7" i="14"/>
  <c r="A5" i="14"/>
  <c r="I48" i="12" l="1"/>
  <c r="H48" i="12"/>
  <c r="D48" i="12"/>
  <c r="C48" i="12"/>
  <c r="G36" i="12"/>
  <c r="G38" i="12" s="1"/>
  <c r="F36" i="12"/>
  <c r="F38" i="12" s="1"/>
  <c r="E36" i="12"/>
  <c r="E38" i="12" s="1"/>
  <c r="D36" i="12"/>
  <c r="C36" i="12"/>
  <c r="C38" i="12" s="1"/>
  <c r="H35" i="12"/>
  <c r="I35" i="12" s="1"/>
  <c r="H34" i="12"/>
  <c r="I34" i="12" s="1"/>
  <c r="H33" i="12"/>
  <c r="I33" i="12" s="1"/>
  <c r="H32" i="12"/>
  <c r="I32" i="12" s="1"/>
  <c r="H31" i="12"/>
  <c r="I31" i="12" s="1"/>
  <c r="H30" i="12"/>
  <c r="I30" i="12" s="1"/>
  <c r="H29" i="12"/>
  <c r="I29" i="12" s="1"/>
  <c r="H28" i="12"/>
  <c r="I28" i="12" s="1"/>
  <c r="H27" i="12"/>
  <c r="I27" i="12" s="1"/>
  <c r="H26" i="12"/>
  <c r="I26" i="12" s="1"/>
  <c r="F19" i="12"/>
  <c r="G17" i="12"/>
  <c r="G19" i="12" s="1"/>
  <c r="F17" i="12"/>
  <c r="E17" i="12"/>
  <c r="E19" i="12" s="1"/>
  <c r="D17" i="12"/>
  <c r="C17" i="12"/>
  <c r="C19" i="12" s="1"/>
  <c r="H16" i="12"/>
  <c r="I16" i="12" s="1"/>
  <c r="H15" i="12"/>
  <c r="I15" i="12" s="1"/>
  <c r="H14" i="12"/>
  <c r="I14" i="12" s="1"/>
  <c r="H13" i="12"/>
  <c r="I13" i="12" s="1"/>
  <c r="H12" i="12"/>
  <c r="I12" i="12" s="1"/>
  <c r="H11" i="12"/>
  <c r="I11" i="12" s="1"/>
  <c r="H10" i="12"/>
  <c r="I10" i="12" s="1"/>
  <c r="H9" i="12"/>
  <c r="I9" i="12" s="1"/>
  <c r="H8" i="12"/>
  <c r="I8" i="12" s="1"/>
  <c r="H7" i="12"/>
  <c r="I7" i="12" s="1"/>
  <c r="H17" i="12" l="1"/>
  <c r="I17" i="12" s="1"/>
  <c r="D19" i="12"/>
  <c r="H19" i="12" s="1"/>
  <c r="I19" i="12" s="1"/>
  <c r="H36" i="12"/>
  <c r="I36" i="12" s="1"/>
  <c r="D38" i="12"/>
  <c r="H38" i="12" s="1"/>
  <c r="I38" i="12" s="1"/>
  <c r="K22" i="4"/>
  <c r="K13" i="4"/>
  <c r="C22" i="4" l="1"/>
  <c r="H22" i="4"/>
  <c r="H13" i="4"/>
  <c r="G13" i="4"/>
  <c r="C13" i="4"/>
  <c r="G22" i="4" l="1"/>
</calcChain>
</file>

<file path=xl/sharedStrings.xml><?xml version="1.0" encoding="utf-8"?>
<sst xmlns="http://schemas.openxmlformats.org/spreadsheetml/2006/main" count="344" uniqueCount="285">
  <si>
    <t>1.</t>
  </si>
  <si>
    <t>2.</t>
  </si>
  <si>
    <t>3.</t>
  </si>
  <si>
    <t>4.</t>
  </si>
  <si>
    <t>5.</t>
  </si>
  <si>
    <t>Please fill in the fields in yellow</t>
  </si>
  <si>
    <t>BASIC INFORMATION ABOUT THE COMPANY</t>
  </si>
  <si>
    <t>Name</t>
  </si>
  <si>
    <t>Address</t>
  </si>
  <si>
    <t>Number of employees</t>
  </si>
  <si>
    <t>Ownership structure</t>
  </si>
  <si>
    <t xml:space="preserve">% </t>
  </si>
  <si>
    <t>Shares in other companies</t>
  </si>
  <si>
    <t>%</t>
  </si>
  <si>
    <t>PRODUCTION PROGRAMS (SERVICES) AND MARKET SALES</t>
  </si>
  <si>
    <t>The program / product</t>
  </si>
  <si>
    <t>Share of revenue in%</t>
  </si>
  <si>
    <t>Market share in%</t>
  </si>
  <si>
    <t>The company's main markets (countries)</t>
  </si>
  <si>
    <t>BRIEF DESCRIPTION OF THE COMPANY'S ACTIVITIES</t>
  </si>
  <si>
    <t>Nr.</t>
  </si>
  <si>
    <t>Due receivables</t>
  </si>
  <si>
    <t>Non-due receivables</t>
  </si>
  <si>
    <t>Total (due)</t>
  </si>
  <si>
    <t>Total (all)</t>
  </si>
  <si>
    <t>31 - 60 days</t>
  </si>
  <si>
    <t>61 - 90 days</t>
  </si>
  <si>
    <t>&gt; 90 days</t>
  </si>
  <si>
    <t>&lt; 30 days</t>
  </si>
  <si>
    <t>Top 10</t>
  </si>
  <si>
    <t>Rest</t>
  </si>
  <si>
    <t>TOTAL</t>
  </si>
  <si>
    <t>Non-due liabilities</t>
  </si>
  <si>
    <t>Due liabilities</t>
  </si>
  <si>
    <t>MAIN CUSTOMERS</t>
  </si>
  <si>
    <t>MAIN SUPPLIERS</t>
  </si>
  <si>
    <t>Payment deadline</t>
  </si>
  <si>
    <t>TOP 5</t>
  </si>
  <si>
    <t>Approved amount</t>
  </si>
  <si>
    <t>Date of approval</t>
  </si>
  <si>
    <t>Outstanding per</t>
  </si>
  <si>
    <t>Monthly instalment - principal</t>
  </si>
  <si>
    <t>Maturity</t>
  </si>
  <si>
    <t>Collateral</t>
  </si>
  <si>
    <t>Interest rate in  % p.a.</t>
  </si>
  <si>
    <t>Purpose of the loan</t>
  </si>
  <si>
    <t>Total</t>
  </si>
  <si>
    <r>
      <t xml:space="preserve">Request for BILA analyses
</t>
    </r>
    <r>
      <rPr>
        <sz val="10"/>
        <color indexed="9"/>
        <rFont val="Arial Black"/>
        <family val="2"/>
      </rPr>
      <t>(to be fulfilled by account manager!)</t>
    </r>
  </si>
  <si>
    <t>Name of the client:</t>
  </si>
  <si>
    <t>PAVS-no. of the client:</t>
  </si>
  <si>
    <t xml:space="preserve">new client </t>
  </si>
  <si>
    <t>existing client</t>
  </si>
  <si>
    <t xml:space="preserve">Name of GVK: </t>
  </si>
  <si>
    <t>Purpose of the BILA analyses:</t>
  </si>
  <si>
    <t>New financing</t>
  </si>
  <si>
    <t>Prolongation</t>
  </si>
  <si>
    <t>Rating update</t>
  </si>
  <si>
    <t>available*</t>
  </si>
  <si>
    <t>comment</t>
  </si>
  <si>
    <t>YES</t>
  </si>
  <si>
    <t>NO</t>
  </si>
  <si>
    <t>Organigram of ownership structure:</t>
  </si>
  <si>
    <t>Consolidated financial statement:</t>
  </si>
  <si>
    <t>Audited reports available:</t>
  </si>
  <si>
    <t>Qualified opinion</t>
  </si>
  <si>
    <t>Interim figures:</t>
  </si>
  <si>
    <t>Detailed Positions enclosed:</t>
  </si>
  <si>
    <t>name of account manager:</t>
  </si>
  <si>
    <t>*The account manager has to verify whether there are consolidated figures, audited reports and interim figures available.</t>
  </si>
  <si>
    <t>receivables and liabilities toward shareholder and conected companies.</t>
  </si>
  <si>
    <t>revenues and expenses (split between regular and extraordinary)</t>
  </si>
  <si>
    <t>Special attention to following positions (incl. breakdown):</t>
  </si>
  <si>
    <t>Type of connection</t>
  </si>
  <si>
    <t xml:space="preserve">Lawsuit led against the applicant </t>
  </si>
  <si>
    <t>Connected entities</t>
  </si>
  <si>
    <t>All major movements should be commented, including special transactions and one-off events.</t>
  </si>
  <si>
    <t>Type / Short description</t>
  </si>
  <si>
    <t>Amount</t>
  </si>
  <si>
    <t>Date:</t>
  </si>
  <si>
    <t>ENGLISH</t>
  </si>
  <si>
    <t>SLOVAK</t>
  </si>
  <si>
    <t>OFF BALANCE SHEET POSITION (mortgages, given guarantees, liabilities for operative leasing, bank guarantees, etc)</t>
  </si>
  <si>
    <t>Business details</t>
  </si>
  <si>
    <t>Cust. and supp. (YE)</t>
  </si>
  <si>
    <t xml:space="preserve">DISTRIBUTION OF SHORT-TERM OPERATING RECEIVABLES TO CUSTOMERS </t>
  </si>
  <si>
    <t>Položka</t>
  </si>
  <si>
    <t>Spolu</t>
  </si>
  <si>
    <t>Materiál</t>
  </si>
  <si>
    <t>Client</t>
  </si>
  <si>
    <t>Last-available YE financial statments</t>
  </si>
  <si>
    <t>Version</t>
  </si>
  <si>
    <t>Obchodné meno klienta</t>
  </si>
  <si>
    <t>Posledné koncoročné finančné výkazy ku dňu</t>
  </si>
  <si>
    <t>Posledné priebžné kvartálne finančné výkazy ku dňu</t>
  </si>
  <si>
    <t>Last-available interim quarterly financial statments</t>
  </si>
  <si>
    <t>Obchodný názov</t>
  </si>
  <si>
    <t>Sídlo</t>
  </si>
  <si>
    <t>Počet zamestnancov</t>
  </si>
  <si>
    <t>Vlastnícka štruktúra</t>
  </si>
  <si>
    <t>Obchodné meno / Meno a priezvisko</t>
  </si>
  <si>
    <t>ZÁKLADNÉ ÚDAJE O SPOLOČNOSTI</t>
  </si>
  <si>
    <t>Podiel v iných spoločnostiach</t>
  </si>
  <si>
    <t>Obchodné meno</t>
  </si>
  <si>
    <t>Prepojené spoločnosti</t>
  </si>
  <si>
    <t>Spôsob prepojenia</t>
  </si>
  <si>
    <t>Druh / Krátky popis</t>
  </si>
  <si>
    <t>PODSÚVAHOVÉ ZÁVȀZKY (ZP na nehnuteľnosti, poskytnuté záruky, operatívny lízing, bankové záruky, atď.)</t>
  </si>
  <si>
    <t>Objem</t>
  </si>
  <si>
    <t xml:space="preserve">VÝROBNÝ PROGRAM </t>
  </si>
  <si>
    <t>Druh tovaru / služby</t>
  </si>
  <si>
    <t>Podiel na celkových tržbách v %</t>
  </si>
  <si>
    <t>Podiel na trhu v %</t>
  </si>
  <si>
    <t>STRUČNÝ POPIS PODNIKATEĽSKÝCH AKTIVÍT KLIENTA</t>
  </si>
  <si>
    <t>Vyplňte polia v žltom</t>
  </si>
  <si>
    <t>Ku dňu:</t>
  </si>
  <si>
    <t xml:space="preserve">DISTRIBUTION OF SHORT-TERM OPERATING LIABILITIES TO SUPPLIERS 
</t>
  </si>
  <si>
    <t xml:space="preserve">Objem pohľadávok z obchodného styku                            v Eur                      </t>
  </si>
  <si>
    <t xml:space="preserve">Objem záväzkov z obchodného styku                       v Eur                      </t>
  </si>
  <si>
    <t>Celková suma pohľadávok z obchodného styku v Eur</t>
  </si>
  <si>
    <t>Celková suma záväzkov z obchodného styku v Eur</t>
  </si>
  <si>
    <t>Krátkodobé pohľadávky z obchodného styku v lehote splatnosti v Eur</t>
  </si>
  <si>
    <t>Krátkodobé záväzky z obchodného styku v lehote splatnosti v Eur</t>
  </si>
  <si>
    <t xml:space="preserve">krátkodobé pohľadávky         po lehote splatnosti </t>
  </si>
  <si>
    <t xml:space="preserve">krátkodobé záväzky                          po lehote splatnosti </t>
  </si>
  <si>
    <t>31 - 60 dní</t>
  </si>
  <si>
    <t>61 - 90 dní</t>
  </si>
  <si>
    <t>č.</t>
  </si>
  <si>
    <t>Pohľadávky v lehote splatnosti</t>
  </si>
  <si>
    <t>Pohľadávky po lehote splatnosti</t>
  </si>
  <si>
    <t>Záväzky v lehote splatnosti</t>
  </si>
  <si>
    <t>Záväzky po lehote splatnosti</t>
  </si>
  <si>
    <t>Celkovo (v omeškaní)</t>
  </si>
  <si>
    <t>&lt; 30 dní</t>
  </si>
  <si>
    <t>&gt; 90 dní</t>
  </si>
  <si>
    <t>Payables and receivables</t>
  </si>
  <si>
    <t>Povinný komentár k polehotným pohľadávkam nad 90 dní 
(Odberateľ, dôvody nezaplatenia, zabezpečenie pohľadávky, termín predpokladanej úhrady)</t>
  </si>
  <si>
    <t>Povinný komentár k polehotným záväzkom nad 90 dní 
(Dodávateľ, dôvody aktuálneho stavu a termín predpokladanej úhrady)</t>
  </si>
  <si>
    <t>Mandatory comments to due receivables over 90 days (customer, reasons, expected settlement date)</t>
  </si>
  <si>
    <t>Mandatory comments to due liabilities over 90 days (customer, reasons, expected settlement date)</t>
  </si>
  <si>
    <t>PREHĽAD KRÁTKODOBÝCH OBCHODNÝCH POHĽADÁVOK VOČI ODBERATEĽOM</t>
  </si>
  <si>
    <t>PODĽA ODBERATEĽOV A SPLATNOSTI</t>
  </si>
  <si>
    <t>BANK LOANS</t>
  </si>
  <si>
    <t>LEASINGS</t>
  </si>
  <si>
    <t>PREHĽAD KRÁTKODOBÝCH OBCHODNÝCH ZÁVÄZKOV VOČI DODÁVATEĽOM</t>
  </si>
  <si>
    <t>HLAVNÍ ODBERATELIA</t>
  </si>
  <si>
    <t>HLAVNÍ DODÁVATELIA</t>
  </si>
  <si>
    <t>Splatnosť faktúr</t>
  </si>
  <si>
    <t>PODĽA DODÁVATEĽOV A SPLATNOSTI</t>
  </si>
  <si>
    <t xml:space="preserve">BY SUPPLIERS AND MATURITY </t>
  </si>
  <si>
    <t>BY CUSTOMERS AND MATURITY</t>
  </si>
  <si>
    <t>LIABILITIES TO BANKS, LEASING HOUSES AND OTHER CREDITO</t>
  </si>
  <si>
    <t>ZÁVÄZKY VOČI BANKÁM, LÍZINGOVÝM SPOLOČNOSTIAM A OSTATNÝM VERITEĽOM</t>
  </si>
  <si>
    <t>BANKOVÉ ÚVERY</t>
  </si>
  <si>
    <t>LÍZINGY</t>
  </si>
  <si>
    <t>Type of product</t>
  </si>
  <si>
    <t>Splatnosť</t>
  </si>
  <si>
    <t>Záložné právo</t>
  </si>
  <si>
    <t>Úroková sadzba v % p.a.</t>
  </si>
  <si>
    <t>Účel úveru (produktu)</t>
  </si>
  <si>
    <t>Mesačná splátka - istiny</t>
  </si>
  <si>
    <t>Typ produktu</t>
  </si>
  <si>
    <t>Dátum poskytnutia</t>
  </si>
  <si>
    <t>Obchodné meno banky (veriteľa)</t>
  </si>
  <si>
    <t>Nominálna výška záväzku</t>
  </si>
  <si>
    <t>OTHERS (incl. shareholder loans)</t>
  </si>
  <si>
    <t>OSTATNÉ (vrátane záväzkov voči spoločníkom/materskej spoločnosti)</t>
  </si>
  <si>
    <t>Financial liabilities</t>
  </si>
  <si>
    <t>TRADE RECEIVABLES (NET)</t>
  </si>
  <si>
    <t>TRADE PAYABLES</t>
  </si>
  <si>
    <t>OBCHODNÉ POHĽADÁVKY (v netto hodnote)</t>
  </si>
  <si>
    <t>OBCHODNÉ ZÁVÄZKY</t>
  </si>
  <si>
    <t>Výška pohľadávok ku dňu</t>
  </si>
  <si>
    <t>Výška záväzkov ku dňu</t>
  </si>
  <si>
    <t>VYBRANÉ POLOŽKY VÝNOSOV A NÁKLADOV</t>
  </si>
  <si>
    <t>OSTATNÉ PREVÁDZKOVÉ NÁKLADY (548)</t>
  </si>
  <si>
    <t>OSTATNÉ PREVÁDZKOVÉ VÝNOSY (648)</t>
  </si>
  <si>
    <t>Costs and revenues</t>
  </si>
  <si>
    <t>PREDAJ MAJETKU (541,641)</t>
  </si>
  <si>
    <t>NÁKLADY NA MATERIÁL A ENERGIE (501,502)</t>
  </si>
  <si>
    <t>NÁKLADY NA SLUŽBY (511,512,518)</t>
  </si>
  <si>
    <t>TRŽBY (601, 602, 604)</t>
  </si>
  <si>
    <t>Komentár</t>
  </si>
  <si>
    <t>Item</t>
  </si>
  <si>
    <t>Volume as of</t>
  </si>
  <si>
    <t>Commentary</t>
  </si>
  <si>
    <t>Majetok</t>
  </si>
  <si>
    <t>Náklady</t>
  </si>
  <si>
    <t>Výnosy</t>
  </si>
  <si>
    <t>Property</t>
  </si>
  <si>
    <t>Material</t>
  </si>
  <si>
    <t>Revenues</t>
  </si>
  <si>
    <t>Costs</t>
  </si>
  <si>
    <t>Komentár (jednorazový náklady/výnos)</t>
  </si>
  <si>
    <t>Commentary (one-off transactions)</t>
  </si>
  <si>
    <t>SALES</t>
  </si>
  <si>
    <t>SERVICES</t>
  </si>
  <si>
    <t>MATERIAL AND ENERGY</t>
  </si>
  <si>
    <t>OTHER OPERATING COSTS</t>
  </si>
  <si>
    <t>OTHER OPERATING REVENUES</t>
  </si>
  <si>
    <t>SELECTED ITEMS FROM PROFIT&amp;LOSS ACCOUNT</t>
  </si>
  <si>
    <t>Objem ku dňu</t>
  </si>
  <si>
    <t>Zvyšok</t>
  </si>
  <si>
    <t>Intragroup</t>
  </si>
  <si>
    <t>Obchodné meno materskej / sesterskej spoločnosti alebo meno spoločníka</t>
  </si>
  <si>
    <t>Name of the parent or affiliated company / shareholder</t>
  </si>
  <si>
    <t>INTRAGROUP TRANSACTIONS</t>
  </si>
  <si>
    <t>TRANSAKCIE VOČI SPRIAZNENÝM OSOBÁM</t>
  </si>
  <si>
    <t>Profit and loss account</t>
  </si>
  <si>
    <t>Interest revenues</t>
  </si>
  <si>
    <t>Interest costs</t>
  </si>
  <si>
    <t>Operating revenues</t>
  </si>
  <si>
    <t>Operating costs</t>
  </si>
  <si>
    <t>Other financial revenues</t>
  </si>
  <si>
    <t>Other financial costs</t>
  </si>
  <si>
    <t>Prevádzkové výnosy</t>
  </si>
  <si>
    <t>Prevádzkové náklady</t>
  </si>
  <si>
    <t>Úrokové výnosy</t>
  </si>
  <si>
    <t>Úrokové náklady</t>
  </si>
  <si>
    <t>Ostatné finančné výnosy</t>
  </si>
  <si>
    <t>Ostatné finančné náklady</t>
  </si>
  <si>
    <t>Výkaz ziskov a strát</t>
  </si>
  <si>
    <t>Súvaha</t>
  </si>
  <si>
    <t>Balance sheet</t>
  </si>
  <si>
    <t>Pohľadávky z obchodného styku</t>
  </si>
  <si>
    <t>Ostatné pohľadávky</t>
  </si>
  <si>
    <t>Poskytnuté pôžičky</t>
  </si>
  <si>
    <t>Záväzky z obchodného styku</t>
  </si>
  <si>
    <t>Ostatné záväzky</t>
  </si>
  <si>
    <t>Prijaté pôžičky</t>
  </si>
  <si>
    <t>Trade receivables</t>
  </si>
  <si>
    <t>Other receivables</t>
  </si>
  <si>
    <t xml:space="preserve">Loan provided to shareholders </t>
  </si>
  <si>
    <t>Loan owed to shareholders</t>
  </si>
  <si>
    <t>Other payables</t>
  </si>
  <si>
    <t>Trade payables</t>
  </si>
  <si>
    <t>Hlavné trhy klienta (krajiny)</t>
  </si>
  <si>
    <t>Cust. and supp. (interim)</t>
  </si>
  <si>
    <t>Intragroup transactions</t>
  </si>
  <si>
    <t>Základné údaje o spoločnosti</t>
  </si>
  <si>
    <t>Údaje je potrebné vypĺňať do žltých políčok</t>
  </si>
  <si>
    <t>Údaje sa vypĺňajú za dve časové obdobia, posledný rok s predloženou účtovnou závierkou a poslednými predbežnými kvartálnymi výkazmi</t>
  </si>
  <si>
    <t>Cust. and supp. (full Year)</t>
  </si>
  <si>
    <t>Štruktúra 5 najväčších dodávateľov a odberateľov podľa podielu na tržbách a nákladoch</t>
  </si>
  <si>
    <t>Prehľad najväčších dodávateľov/odberateľov a celková platobná disciplína voči nim (celý rok)</t>
  </si>
  <si>
    <t>Prehľad najväčších dodávateľov/odberateľov a celková platobná disciplína voči nim (posledný kvartál)</t>
  </si>
  <si>
    <t>Prehľad záväzkov voči finančným inštitúciám</t>
  </si>
  <si>
    <t>Prehľad ostatných záväzkov vrátane akcionárov alebo spriaznených osôb</t>
  </si>
  <si>
    <t>Mimoriadne položky nákladov a výnosy / môže byť predložená aj hlavná kniha analytickej evidencie</t>
  </si>
  <si>
    <t>Vzájomné transakcie medzi spriaznenými spoločnosťami / osobami</t>
  </si>
  <si>
    <t>Veková štruktúra pohľadávok a záväzkov z pohľadu spoločnosti (pri pohľadávkach potrebné uvádzať len netto hodnotu)</t>
  </si>
  <si>
    <t>Pri pohľadávkach uvádzať len netto hodnotu</t>
  </si>
  <si>
    <t xml:space="preserve">Záväzky po lehote splatnosti voči finančnému úradu (daňovému úradu, colnému úradu), sociálnej poisťovni, zdravotným poisťovniam </t>
  </si>
  <si>
    <t>Exekúcie</t>
  </si>
  <si>
    <t>Áno</t>
  </si>
  <si>
    <t>Nie</t>
  </si>
  <si>
    <t>Neuvedené</t>
  </si>
  <si>
    <t>Súdne konania (aktívne, psívne)</t>
  </si>
  <si>
    <t>Konkurz / reštrukturalizácia</t>
  </si>
  <si>
    <t>Právne otázky</t>
  </si>
  <si>
    <t>Otázky k trvalej udržateľnosti podnikania</t>
  </si>
  <si>
    <t>Predstavuje nárast teploty alebo klesajúci objem zrážok riziko pre predmet podnikateľskej činnosti klienta? (vysoké riziko požiaru, pribúdanie extrémne teplých dní a vplyv na tržby klienta, záplavy) atď.</t>
  </si>
  <si>
    <t>Disponuje spoločnosť certifikáciou v oblasti životného prostredia/energií a/alebo príslušnými označeniami (napr.  EMAS, ISO, rakúske označenie Österreichisches Umweltzeichen, atď.).</t>
  </si>
  <si>
    <t>Spoločnosť aktívne prijíma opatrenia na  prispôsobenie sa zmenám klímy, trvalo udržateľné využívanie a znižovanie znečisťovania život. prostredia (vrát. ovzdušia)</t>
  </si>
  <si>
    <t xml:space="preserve">Je majetok spoločnosti poistený voči klimatickým rizikám (povodne)?  </t>
  </si>
  <si>
    <t>Je produkt/služba spoločnosti ohrozená novými „zelenými“ konkurenčnými produktami v jeho segmente? Napr. pokles odbytu v dôsledku nových „zelených“ konkurenčných produktov</t>
  </si>
  <si>
    <t xml:space="preserve">Spoločnosť plánuje resp. realizuje prvé kroky pre výrobu, priateľskú k životnému prostrediu  </t>
  </si>
  <si>
    <t>Spoločnosť realizuje opatrenia na predĺženie životnosti svojich produktov (napr. možnosť opravy, opätovný predaj používaných produktov, atď,)?</t>
  </si>
  <si>
    <t>Klient investuje do obnoviteľnej energie alebo využíva zásobovanie z obnoviteľnej energie</t>
  </si>
  <si>
    <t>A          N</t>
  </si>
  <si>
    <t xml:space="preserve">                                                                                   1. Sú dodržiavané uznávané pracovno-právne štandardy (napr. žiadna detská a nútená práca, žiadna diskriminácia)?
2. Dodržiavajú sa aspekty bezpečnosti a ochrany zdravia pri práci? 
3. Ponúka klient svojim zamestnancom príležitosti na vzdelávanie a ďalšie vzdelávanie? 
4. Zasadzuje sa firma za férové podmienky na pracovisku, primeranú mzdu, diverzitu?
5. Poskytuje klient dostatočnú bezpečnosť produktov vrátane ochrany zdravia?
6. Má klient zavedený vlastný firemný systém riadenia kvality a/alebo pracoviská ombudsmana pre sťažnosti klientov?</t>
  </si>
  <si>
    <t>Má spoločnosť oficiálnu politiku, týkajúcu sa obchodnej etiky a compliance?</t>
  </si>
  <si>
    <t>Legal + Enviro</t>
  </si>
  <si>
    <t>Základné otázky k právnej situácii spoločnosti a udržateľnosti jej podnikania</t>
  </si>
  <si>
    <t>Dodávateľský reťazec</t>
  </si>
  <si>
    <t>Efekty konfliktu na Ukrajine</t>
  </si>
  <si>
    <t>Existencia hlavných závislostí? Je možná diverzifikácia (ďalšie trhy)?</t>
  </si>
  <si>
    <t>Aké suroviny/komponenty sú pre spoločnosť kritické z hľadiska dodávok?</t>
  </si>
  <si>
    <t>Existujú nejaké problémy s dodávateľským reťazcom klienta? Ako sa prejavujú (vyššie ceny surovín, dostupnosť surovín/zálohových platieb)? Ako sa prejavujú na ročnom hospodárskom výsledku spoločnosti?</t>
  </si>
  <si>
    <t>Je možná náhrada dodávateľov surovín?</t>
  </si>
  <si>
    <t xml:space="preserve">Sú zabezpečené zmluvy s dodávateľmi, ktoré by mohli reagovať na vývoj cien? 
</t>
  </si>
  <si>
    <t>Môže sa zvýšenie cien preniesť na zákazníkov? Akým spôsobom ?</t>
  </si>
  <si>
    <t>Je možné pružne reagovať na straty vo výrobe (napr. Kurzarbeit)? Iné opatrenia?</t>
  </si>
  <si>
    <t xml:space="preserve">Ako konflikt ovplyvňuje spoločnosť a jeho podnikateľské aktivity? </t>
  </si>
  <si>
    <t>Business factors</t>
  </si>
  <si>
    <t>Základné otázky k dodávateľskému reťazcu a vplyvu vojnového konfliktu na klienta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</si>
</sst>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_-;\-* #,##0.00\ _€_-;_-* &quot;-&quot;??\ _€_-;_-@_-"/>
    <numFmt numFmtId="165" formatCode="dd/mm/yyyy;@"/>
    <numFmt numFmtId="166" formatCode="#,##0.00;[Red]#,##0.00"/>
    <numFmt numFmtId="167" formatCode="d/mm/yyyy;@"/>
  </numFmts>
  <fonts count="49" x14ac:knownFonts="1">
    <font>
      <sz val="10"/>
      <color theme="1"/>
      <name val="Arial"/>
      <family val="2"/>
      <charset val="238"/>
    </font>
    <font>
      <sz val="10"/>
      <name val="Arial CE"/>
      <charset val="238"/>
    </font>
    <font>
      <b/>
      <sz val="10"/>
      <name val="Arial"/>
      <family val="2"/>
      <charset val="238"/>
    </font>
    <font>
      <b/>
      <sz val="11"/>
      <name val="Arial"/>
      <family val="2"/>
      <charset val="238"/>
    </font>
    <font>
      <sz val="10"/>
      <name val="Arial"/>
      <family val="2"/>
      <charset val="238"/>
    </font>
    <font>
      <sz val="10"/>
      <color theme="1"/>
      <name val="Arial"/>
      <family val="2"/>
      <charset val="238"/>
    </font>
    <font>
      <b/>
      <sz val="10"/>
      <color theme="1"/>
      <name val="Arial"/>
      <family val="2"/>
      <charset val="238"/>
    </font>
    <font>
      <b/>
      <sz val="10"/>
      <color rgb="FF000000"/>
      <name val="Arial"/>
      <family val="2"/>
      <charset val="238"/>
    </font>
    <font>
      <sz val="11"/>
      <color rgb="FF000000"/>
      <name val="Arial"/>
      <family val="2"/>
      <charset val="238"/>
    </font>
    <font>
      <sz val="11"/>
      <color theme="1"/>
      <name val="Calibri"/>
      <family val="2"/>
      <charset val="238"/>
      <scheme val="minor"/>
    </font>
    <font>
      <sz val="12"/>
      <color theme="0"/>
      <name val="Arial Black"/>
      <family val="2"/>
      <charset val="238"/>
    </font>
    <font>
      <sz val="10"/>
      <color indexed="9"/>
      <name val="Arial Black"/>
      <family val="2"/>
    </font>
    <font>
      <sz val="9"/>
      <color rgb="FF0070C0"/>
      <name val="Arial"/>
      <family val="2"/>
    </font>
    <font>
      <b/>
      <sz val="10"/>
      <name val="Arial"/>
      <family val="2"/>
    </font>
    <font>
      <sz val="10"/>
      <color rgb="FF0070C0"/>
      <name val="Arial"/>
      <family val="2"/>
    </font>
    <font>
      <sz val="11"/>
      <color theme="1"/>
      <name val="Arial"/>
      <family val="2"/>
      <charset val="238"/>
    </font>
    <font>
      <sz val="10"/>
      <color rgb="FF0070C0"/>
      <name val="Arial"/>
      <family val="2"/>
      <charset val="238"/>
    </font>
    <font>
      <b/>
      <sz val="11"/>
      <name val="Arial"/>
      <family val="2"/>
    </font>
    <font>
      <sz val="8"/>
      <name val="Arial"/>
      <family val="2"/>
      <charset val="238"/>
    </font>
    <font>
      <sz val="10"/>
      <name val="Arial"/>
      <family val="2"/>
    </font>
    <font>
      <sz val="8"/>
      <color rgb="FF0070C0"/>
      <name val="Arial"/>
      <family val="2"/>
    </font>
    <font>
      <i/>
      <sz val="10"/>
      <color theme="1"/>
      <name val="Arial"/>
      <family val="2"/>
    </font>
    <font>
      <i/>
      <sz val="10"/>
      <name val="Arial"/>
      <family val="2"/>
    </font>
    <font>
      <sz val="10"/>
      <color theme="0"/>
      <name val="Arial"/>
      <family val="2"/>
      <charset val="238"/>
    </font>
    <font>
      <sz val="8"/>
      <color rgb="FF000000"/>
      <name val="Segoe UI"/>
      <family val="2"/>
      <charset val="238"/>
    </font>
    <font>
      <b/>
      <sz val="11"/>
      <color theme="3"/>
      <name val="Arial"/>
      <family val="2"/>
      <charset val="238"/>
    </font>
    <font>
      <sz val="12"/>
      <name val="Arial"/>
      <family val="2"/>
      <charset val="238"/>
    </font>
    <font>
      <i/>
      <sz val="10"/>
      <color rgb="FF7F7F7F"/>
      <name val="Arial"/>
      <family val="2"/>
      <charset val="238"/>
    </font>
    <font>
      <b/>
      <sz val="15"/>
      <color theme="3"/>
      <name val="Arial"/>
      <family val="2"/>
      <charset val="238"/>
    </font>
    <font>
      <sz val="10"/>
      <color theme="1"/>
      <name val="Corporative TAB for BKS"/>
      <charset val="238"/>
    </font>
    <font>
      <b/>
      <u/>
      <sz val="10"/>
      <color theme="1"/>
      <name val="Corporative TAB for BKS"/>
      <charset val="238"/>
    </font>
    <font>
      <sz val="10"/>
      <color rgb="FF000000"/>
      <name val="Corporative TAB for BKS"/>
      <charset val="238"/>
    </font>
    <font>
      <b/>
      <sz val="10"/>
      <color theme="1"/>
      <name val="Corporative TAB for BKS"/>
      <charset val="238"/>
    </font>
    <font>
      <sz val="10"/>
      <color theme="0"/>
      <name val="Corporative TAB for BKS"/>
      <charset val="238"/>
    </font>
    <font>
      <sz val="10"/>
      <name val="Corporative TAB for BKS"/>
      <charset val="238"/>
    </font>
    <font>
      <i/>
      <sz val="10"/>
      <name val="Corporative TAB for BKS"/>
      <charset val="238"/>
    </font>
    <font>
      <b/>
      <sz val="10"/>
      <name val="Corporative TAB for BKS"/>
      <charset val="238"/>
    </font>
    <font>
      <i/>
      <sz val="10"/>
      <color rgb="FF7F7F7F"/>
      <name val="Corporative TAB for BKS"/>
      <charset val="238"/>
    </font>
    <font>
      <b/>
      <sz val="10"/>
      <color rgb="FF000000"/>
      <name val="Corporative TAB for BKS"/>
      <charset val="238"/>
    </font>
    <font>
      <i/>
      <sz val="10"/>
      <color theme="0" tint="-0.34998626667073579"/>
      <name val="Corporative TAB for BKS"/>
      <charset val="238"/>
    </font>
    <font>
      <b/>
      <sz val="11"/>
      <color theme="3"/>
      <name val="Corporative TAB for BKS"/>
      <charset val="238"/>
    </font>
    <font>
      <b/>
      <sz val="11"/>
      <color rgb="FF000000"/>
      <name val="Corporative TAB for BKS"/>
      <charset val="238"/>
    </font>
    <font>
      <sz val="11"/>
      <color rgb="FF000000"/>
      <name val="Corporative TAB for BKS"/>
      <charset val="238"/>
    </font>
    <font>
      <b/>
      <sz val="12"/>
      <color theme="1"/>
      <name val="Corporative TAB for BKS"/>
      <charset val="238"/>
    </font>
    <font>
      <sz val="8"/>
      <color theme="1"/>
      <name val="Corporative TAB for BKS"/>
      <charset val="238"/>
    </font>
    <font>
      <b/>
      <sz val="12"/>
      <name val="Corporative TAB for BKS"/>
      <charset val="238"/>
    </font>
    <font>
      <sz val="9"/>
      <color theme="1"/>
      <name val="Corporative TAB for BKS"/>
      <charset val="238"/>
    </font>
    <font>
      <b/>
      <sz val="11"/>
      <color theme="1"/>
      <name val="Corporative TAB for BKS"/>
      <charset val="238"/>
    </font>
    <font>
      <b/>
      <sz val="15"/>
      <color theme="3"/>
      <name val="Corporative TAB for BKS Blk"/>
      <charset val="238"/>
    </font>
  </fonts>
  <fills count="10">
    <fill>
      <patternFill patternType="none"/>
    </fill>
    <fill>
      <patternFill patternType="gray125"/>
    </fill>
    <fill>
      <patternFill patternType="solid">
        <fgColor rgb="FFFFFF66"/>
        <bgColor rgb="FF000000"/>
      </patternFill>
    </fill>
    <fill>
      <patternFill patternType="solid">
        <fgColor theme="0"/>
        <bgColor indexed="64"/>
      </patternFill>
    </fill>
    <fill>
      <patternFill patternType="solid">
        <fgColor rgb="FFFFFF66"/>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0000"/>
        <bgColor indexed="64"/>
      </patternFill>
    </fill>
    <fill>
      <patternFill patternType="solid">
        <fgColor theme="1"/>
        <bgColor indexed="64"/>
      </patternFill>
    </fill>
  </fills>
  <borders count="102">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style="thin">
        <color indexed="64"/>
      </right>
      <top style="medium">
        <color indexed="64"/>
      </top>
      <bottom style="medium">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style="medium">
        <color indexed="64"/>
      </right>
      <top style="medium">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medium">
        <color indexed="64"/>
      </right>
      <top style="thin">
        <color indexed="64"/>
      </top>
      <bottom style="medium">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medium">
        <color indexed="64"/>
      </left>
      <right style="thin">
        <color theme="0"/>
      </right>
      <top style="medium">
        <color indexed="64"/>
      </top>
      <bottom style="thin">
        <color theme="0"/>
      </bottom>
      <diagonal/>
    </border>
    <border>
      <left style="thin">
        <color theme="0"/>
      </left>
      <right style="thin">
        <color theme="0"/>
      </right>
      <top style="medium">
        <color indexed="64"/>
      </top>
      <bottom style="thin">
        <color theme="0"/>
      </bottom>
      <diagonal/>
    </border>
    <border>
      <left style="thin">
        <color theme="0"/>
      </left>
      <right style="medium">
        <color indexed="64"/>
      </right>
      <top style="medium">
        <color indexed="64"/>
      </top>
      <bottom style="thin">
        <color theme="0"/>
      </bottom>
      <diagonal/>
    </border>
    <border>
      <left style="medium">
        <color indexed="64"/>
      </left>
      <right style="thin">
        <color theme="0"/>
      </right>
      <top style="thin">
        <color theme="0"/>
      </top>
      <bottom style="thin">
        <color theme="0"/>
      </bottom>
      <diagonal/>
    </border>
    <border>
      <left style="thin">
        <color theme="0"/>
      </left>
      <right/>
      <top style="thin">
        <color theme="0"/>
      </top>
      <bottom style="thin">
        <color indexed="64"/>
      </bottom>
      <diagonal/>
    </border>
    <border>
      <left/>
      <right/>
      <top style="thin">
        <color theme="0"/>
      </top>
      <bottom style="thin">
        <color indexed="64"/>
      </bottom>
      <diagonal/>
    </border>
    <border>
      <left/>
      <right style="thin">
        <color theme="0"/>
      </right>
      <top style="thin">
        <color theme="0"/>
      </top>
      <bottom style="thin">
        <color indexed="64"/>
      </bottom>
      <diagonal/>
    </border>
    <border>
      <left style="thin">
        <color theme="0"/>
      </left>
      <right style="medium">
        <color indexed="64"/>
      </right>
      <top style="thin">
        <color theme="0"/>
      </top>
      <bottom style="thin">
        <color theme="0"/>
      </bottom>
      <diagonal/>
    </border>
    <border>
      <left style="thin">
        <color theme="0"/>
      </left>
      <right/>
      <top style="thin">
        <color indexed="64"/>
      </top>
      <bottom style="thin">
        <color indexed="64"/>
      </bottom>
      <diagonal/>
    </border>
    <border>
      <left/>
      <right style="thin">
        <color theme="0"/>
      </right>
      <top style="thin">
        <color indexed="64"/>
      </top>
      <bottom style="thin">
        <color indexed="64"/>
      </bottom>
      <diagonal/>
    </border>
    <border>
      <left style="medium">
        <color indexed="64"/>
      </left>
      <right/>
      <top style="thin">
        <color theme="0"/>
      </top>
      <bottom style="thin">
        <color theme="0"/>
      </bottom>
      <diagonal/>
    </border>
    <border>
      <left/>
      <right style="medium">
        <color indexed="64"/>
      </right>
      <top style="thin">
        <color theme="0"/>
      </top>
      <bottom style="thin">
        <color theme="0"/>
      </bottom>
      <diagonal/>
    </border>
    <border>
      <left style="thin">
        <color theme="0"/>
      </left>
      <right style="thin">
        <color theme="0"/>
      </right>
      <top/>
      <bottom style="thin">
        <color theme="0"/>
      </bottom>
      <diagonal/>
    </border>
    <border>
      <left/>
      <right style="thin">
        <color theme="0"/>
      </right>
      <top style="thin">
        <color theme="0"/>
      </top>
      <bottom/>
      <diagonal/>
    </border>
    <border>
      <left style="thin">
        <color theme="0"/>
      </left>
      <right/>
      <top style="thin">
        <color theme="0"/>
      </top>
      <bottom/>
      <diagonal/>
    </border>
    <border>
      <left/>
      <right/>
      <top/>
      <bottom style="thin">
        <color theme="0"/>
      </bottom>
      <diagonal/>
    </border>
    <border>
      <left style="thin">
        <color theme="0"/>
      </left>
      <right style="thin">
        <color theme="0"/>
      </right>
      <top/>
      <bottom/>
      <diagonal/>
    </border>
    <border>
      <left/>
      <right/>
      <top style="thin">
        <color theme="0"/>
      </top>
      <bottom style="thin">
        <color theme="0"/>
      </bottom>
      <diagonal/>
    </border>
    <border>
      <left style="thin">
        <color theme="0"/>
      </left>
      <right style="thin">
        <color theme="0"/>
      </right>
      <top style="thin">
        <color theme="0"/>
      </top>
      <bottom style="medium">
        <color indexed="64"/>
      </bottom>
      <diagonal/>
    </border>
    <border>
      <left style="medium">
        <color indexed="64"/>
      </left>
      <right style="thin">
        <color theme="0"/>
      </right>
      <top style="thin">
        <color theme="0"/>
      </top>
      <bottom/>
      <diagonal/>
    </border>
    <border>
      <left style="thin">
        <color theme="0"/>
      </left>
      <right style="medium">
        <color indexed="64"/>
      </right>
      <top style="thin">
        <color theme="0"/>
      </top>
      <bottom/>
      <diagonal/>
    </border>
    <border>
      <left style="medium">
        <color indexed="64"/>
      </left>
      <right style="thin">
        <color theme="0"/>
      </right>
      <top style="thin">
        <color theme="0"/>
      </top>
      <bottom style="medium">
        <color indexed="64"/>
      </bottom>
      <diagonal/>
    </border>
    <border>
      <left style="thin">
        <color theme="0"/>
      </left>
      <right style="thin">
        <color theme="0"/>
      </right>
      <top/>
      <bottom style="medium">
        <color indexed="64"/>
      </bottom>
      <diagonal/>
    </border>
    <border>
      <left style="thin">
        <color theme="0"/>
      </left>
      <right style="medium">
        <color indexed="64"/>
      </right>
      <top style="thin">
        <color theme="0"/>
      </top>
      <bottom style="medium">
        <color indexed="64"/>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bottom/>
      <diagonal/>
    </border>
    <border>
      <left style="thin">
        <color indexed="64"/>
      </left>
      <right/>
      <top style="medium">
        <color indexed="64"/>
      </top>
      <bottom style="thin">
        <color indexed="64"/>
      </bottom>
      <diagonal/>
    </border>
    <border>
      <left style="medium">
        <color indexed="64"/>
      </left>
      <right style="thin">
        <color indexed="64"/>
      </right>
      <top/>
      <bottom style="medium">
        <color indexed="64"/>
      </bottom>
      <diagonal/>
    </border>
    <border>
      <left/>
      <right/>
      <top/>
      <bottom style="thick">
        <color theme="4"/>
      </bottom>
      <diagonal/>
    </border>
  </borders>
  <cellStyleXfs count="10">
    <xf numFmtId="0" fontId="0" fillId="0" borderId="0"/>
    <xf numFmtId="0" fontId="1" fillId="0" borderId="0"/>
    <xf numFmtId="9" fontId="5" fillId="0" borderId="0" applyFont="0" applyFill="0" applyBorder="0" applyAlignment="0" applyProtection="0"/>
    <xf numFmtId="0" fontId="9" fillId="0" borderId="0"/>
    <xf numFmtId="0" fontId="5" fillId="0" borderId="0"/>
    <xf numFmtId="0" fontId="25" fillId="0" borderId="0" applyNumberFormat="0" applyFill="0" applyBorder="0" applyAlignment="0" applyProtection="0"/>
    <xf numFmtId="164" fontId="5" fillId="0" borderId="0" applyFont="0" applyFill="0" applyBorder="0" applyAlignment="0" applyProtection="0"/>
    <xf numFmtId="0" fontId="4" fillId="0" borderId="0"/>
    <xf numFmtId="0" fontId="27" fillId="0" borderId="0" applyNumberFormat="0" applyFill="0" applyBorder="0" applyAlignment="0" applyProtection="0"/>
    <xf numFmtId="0" fontId="28" fillId="0" borderId="101" applyNumberFormat="0" applyFill="0" applyAlignment="0" applyProtection="0"/>
  </cellStyleXfs>
  <cellXfs count="524">
    <xf numFmtId="0" fontId="0" fillId="0" borderId="0" xfId="0"/>
    <xf numFmtId="0" fontId="8" fillId="0" borderId="34" xfId="0" applyFont="1" applyBorder="1"/>
    <xf numFmtId="0" fontId="7" fillId="7" borderId="20" xfId="0" applyFont="1" applyFill="1" applyBorder="1" applyAlignment="1">
      <alignment vertical="center" wrapText="1"/>
    </xf>
    <xf numFmtId="0" fontId="9" fillId="0" borderId="68" xfId="3" applyBorder="1"/>
    <xf numFmtId="0" fontId="9" fillId="0" borderId="69" xfId="3" applyBorder="1"/>
    <xf numFmtId="0" fontId="9" fillId="0" borderId="70" xfId="3" applyBorder="1"/>
    <xf numFmtId="0" fontId="9" fillId="0" borderId="71" xfId="3" applyBorder="1"/>
    <xf numFmtId="0" fontId="4" fillId="0" borderId="72" xfId="4" applyFont="1" applyFill="1" applyBorder="1"/>
    <xf numFmtId="0" fontId="4" fillId="0" borderId="73" xfId="4" applyFont="1" applyFill="1" applyBorder="1"/>
    <xf numFmtId="0" fontId="4" fillId="0" borderId="74" xfId="4" applyFont="1" applyFill="1" applyBorder="1"/>
    <xf numFmtId="0" fontId="3" fillId="0" borderId="75" xfId="4" applyFont="1" applyFill="1" applyBorder="1"/>
    <xf numFmtId="0" fontId="5" fillId="0" borderId="68" xfId="4" applyBorder="1"/>
    <xf numFmtId="0" fontId="5" fillId="0" borderId="69" xfId="4" applyBorder="1"/>
    <xf numFmtId="0" fontId="4" fillId="0" borderId="79" xfId="4" applyFont="1" applyFill="1" applyBorder="1"/>
    <xf numFmtId="0" fontId="13" fillId="0" borderId="75" xfId="4" applyFont="1" applyFill="1" applyBorder="1"/>
    <xf numFmtId="0" fontId="15" fillId="0" borderId="70" xfId="4" applyFont="1" applyBorder="1" applyAlignment="1">
      <alignment horizontal="right"/>
    </xf>
    <xf numFmtId="0" fontId="16" fillId="6" borderId="15" xfId="4" applyFont="1" applyFill="1" applyBorder="1" applyAlignment="1">
      <alignment horizontal="center"/>
    </xf>
    <xf numFmtId="0" fontId="2" fillId="0" borderId="75" xfId="4" applyFont="1" applyFill="1" applyBorder="1"/>
    <xf numFmtId="0" fontId="2" fillId="0" borderId="68" xfId="4" applyFont="1" applyFill="1" applyBorder="1"/>
    <xf numFmtId="0" fontId="2" fillId="0" borderId="84" xfId="4" applyFont="1" applyFill="1" applyBorder="1"/>
    <xf numFmtId="0" fontId="2" fillId="0" borderId="79" xfId="4" applyFont="1" applyFill="1" applyBorder="1"/>
    <xf numFmtId="0" fontId="4" fillId="0" borderId="75" xfId="4" applyFont="1" applyFill="1" applyBorder="1"/>
    <xf numFmtId="0" fontId="5" fillId="0" borderId="84" xfId="4" applyBorder="1"/>
    <xf numFmtId="49" fontId="17" fillId="0" borderId="75" xfId="4" applyNumberFormat="1" applyFont="1" applyFill="1" applyBorder="1"/>
    <xf numFmtId="0" fontId="15" fillId="0" borderId="68" xfId="4" applyFont="1" applyBorder="1"/>
    <xf numFmtId="0" fontId="5" fillId="0" borderId="70" xfId="4" applyBorder="1"/>
    <xf numFmtId="0" fontId="5" fillId="0" borderId="71" xfId="4" applyBorder="1"/>
    <xf numFmtId="0" fontId="15" fillId="0" borderId="85" xfId="4" applyFont="1" applyBorder="1"/>
    <xf numFmtId="0" fontId="5" fillId="0" borderId="86" xfId="4" applyBorder="1"/>
    <xf numFmtId="0" fontId="5" fillId="0" borderId="85" xfId="4" applyFont="1" applyBorder="1"/>
    <xf numFmtId="0" fontId="15" fillId="0" borderId="0" xfId="4" applyFont="1" applyBorder="1"/>
    <xf numFmtId="0" fontId="5" fillId="0" borderId="0" xfId="4" applyBorder="1"/>
    <xf numFmtId="0" fontId="16" fillId="0" borderId="0" xfId="4" applyFont="1" applyFill="1" applyBorder="1" applyAlignment="1">
      <alignment horizontal="center"/>
    </xf>
    <xf numFmtId="0" fontId="5" fillId="0" borderId="0" xfId="4" applyBorder="1" applyAlignment="1">
      <alignment horizontal="center"/>
    </xf>
    <xf numFmtId="0" fontId="13" fillId="0" borderId="2" xfId="4" applyFont="1" applyFill="1" applyBorder="1" applyAlignment="1">
      <alignment horizontal="center"/>
    </xf>
    <xf numFmtId="0" fontId="13" fillId="0" borderId="7" xfId="4" applyFont="1" applyFill="1" applyBorder="1" applyAlignment="1">
      <alignment horizontal="center"/>
    </xf>
    <xf numFmtId="0" fontId="4" fillId="0" borderId="87" xfId="4" applyFont="1" applyFill="1" applyBorder="1"/>
    <xf numFmtId="49" fontId="14" fillId="6" borderId="5" xfId="4" applyNumberFormat="1" applyFont="1" applyFill="1" applyBorder="1" applyAlignment="1" applyProtection="1">
      <alignment horizontal="center" vertical="center"/>
      <protection locked="0"/>
    </xf>
    <xf numFmtId="0" fontId="18" fillId="0" borderId="84" xfId="4" applyFont="1" applyFill="1" applyBorder="1"/>
    <xf numFmtId="0" fontId="19" fillId="0" borderId="88" xfId="4" applyFont="1" applyFill="1" applyBorder="1" applyAlignment="1">
      <alignment horizontal="center"/>
    </xf>
    <xf numFmtId="0" fontId="19" fillId="0" borderId="88" xfId="4" applyFont="1" applyFill="1" applyBorder="1" applyAlignment="1">
      <alignment horizontal="left"/>
    </xf>
    <xf numFmtId="0" fontId="4" fillId="0" borderId="89" xfId="4" applyFont="1" applyFill="1" applyBorder="1"/>
    <xf numFmtId="1" fontId="14" fillId="6" borderId="6" xfId="4" applyNumberFormat="1" applyFont="1" applyFill="1" applyBorder="1" applyAlignment="1" applyProtection="1">
      <alignment horizontal="center" vertical="center" wrapText="1"/>
      <protection locked="0"/>
    </xf>
    <xf numFmtId="0" fontId="18" fillId="0" borderId="68" xfId="4" applyFont="1" applyFill="1" applyBorder="1"/>
    <xf numFmtId="0" fontId="21" fillId="0" borderId="68" xfId="4" applyFont="1" applyBorder="1"/>
    <xf numFmtId="0" fontId="4" fillId="0" borderId="0" xfId="4" applyFont="1" applyFill="1" applyBorder="1"/>
    <xf numFmtId="1" fontId="14" fillId="0" borderId="0" xfId="4" applyNumberFormat="1" applyFont="1" applyFill="1" applyBorder="1" applyAlignment="1" applyProtection="1">
      <alignment horizontal="center" vertical="center" wrapText="1"/>
      <protection locked="0"/>
    </xf>
    <xf numFmtId="1" fontId="14" fillId="0" borderId="0" xfId="4" applyNumberFormat="1" applyFont="1" applyFill="1" applyBorder="1" applyAlignment="1" applyProtection="1">
      <alignment horizontal="left" vertical="center" wrapText="1"/>
      <protection locked="0"/>
    </xf>
    <xf numFmtId="0" fontId="19" fillId="0" borderId="88" xfId="4" applyFont="1" applyFill="1" applyBorder="1" applyAlignment="1" applyProtection="1">
      <alignment horizontal="center" vertical="center" wrapText="1"/>
      <protection locked="0"/>
    </xf>
    <xf numFmtId="0" fontId="19" fillId="0" borderId="88" xfId="4" applyFont="1" applyFill="1" applyBorder="1" applyAlignment="1" applyProtection="1">
      <alignment horizontal="left" vertical="center" wrapText="1"/>
      <protection locked="0"/>
    </xf>
    <xf numFmtId="0" fontId="4" fillId="0" borderId="88" xfId="4" applyFont="1" applyFill="1" applyBorder="1"/>
    <xf numFmtId="0" fontId="22" fillId="0" borderId="75" xfId="4" applyFont="1" applyFill="1" applyBorder="1"/>
    <xf numFmtId="0" fontId="6" fillId="0" borderId="68" xfId="4" applyFont="1" applyBorder="1"/>
    <xf numFmtId="0" fontId="16" fillId="0" borderId="90" xfId="4" applyFont="1" applyBorder="1"/>
    <xf numFmtId="0" fontId="4" fillId="0" borderId="91" xfId="4" applyFont="1" applyFill="1" applyBorder="1"/>
    <xf numFmtId="0" fontId="4" fillId="0" borderId="68" xfId="4" applyFont="1" applyFill="1" applyBorder="1"/>
    <xf numFmtId="0" fontId="4" fillId="0" borderId="70" xfId="4" applyFont="1" applyFill="1" applyBorder="1"/>
    <xf numFmtId="0" fontId="4" fillId="0" borderId="71" xfId="4" applyFont="1" applyFill="1" applyBorder="1"/>
    <xf numFmtId="0" fontId="4" fillId="0" borderId="92" xfId="4" applyFont="1" applyFill="1" applyBorder="1"/>
    <xf numFmtId="0" fontId="4" fillId="0" borderId="93" xfId="4" applyFont="1" applyFill="1" applyBorder="1"/>
    <xf numFmtId="0" fontId="4" fillId="0" borderId="94" xfId="4" applyFont="1" applyFill="1" applyBorder="1"/>
    <xf numFmtId="0" fontId="4" fillId="0" borderId="95" xfId="4" applyFont="1" applyFill="1" applyBorder="1"/>
    <xf numFmtId="0" fontId="9" fillId="0" borderId="84" xfId="3" applyBorder="1"/>
    <xf numFmtId="0" fontId="0" fillId="0" borderId="0" xfId="0" applyAlignment="1">
      <alignment wrapText="1"/>
    </xf>
    <xf numFmtId="0" fontId="0" fillId="3" borderId="0" xfId="0" applyFill="1" applyAlignment="1">
      <alignment wrapText="1"/>
    </xf>
    <xf numFmtId="0" fontId="0" fillId="9" borderId="0" xfId="0" applyFont="1" applyFill="1" applyAlignment="1">
      <alignment wrapText="1"/>
    </xf>
    <xf numFmtId="0" fontId="23" fillId="9" borderId="0" xfId="0" applyFont="1" applyFill="1" applyAlignment="1">
      <alignment wrapText="1"/>
    </xf>
    <xf numFmtId="0" fontId="0" fillId="0" borderId="0" xfId="0" applyAlignment="1">
      <alignment vertical="top" wrapText="1"/>
    </xf>
    <xf numFmtId="0" fontId="26" fillId="3" borderId="0" xfId="7" applyFont="1" applyFill="1"/>
    <xf numFmtId="0" fontId="6" fillId="0" borderId="0" xfId="0" applyFont="1" applyAlignment="1">
      <alignment wrapText="1"/>
    </xf>
    <xf numFmtId="0" fontId="29" fillId="4" borderId="63" xfId="0" applyFont="1" applyFill="1" applyBorder="1" applyAlignment="1" applyProtection="1">
      <alignment vertical="center" wrapText="1"/>
      <protection locked="0" hidden="1"/>
    </xf>
    <xf numFmtId="0" fontId="29" fillId="4" borderId="34" xfId="0" applyFont="1" applyFill="1" applyBorder="1" applyAlignment="1" applyProtection="1">
      <alignment wrapText="1"/>
      <protection locked="0" hidden="1"/>
    </xf>
    <xf numFmtId="0" fontId="29" fillId="3" borderId="15" xfId="0" applyFont="1" applyFill="1" applyBorder="1" applyAlignment="1" applyProtection="1">
      <alignment wrapText="1"/>
      <protection locked="0" hidden="1"/>
    </xf>
    <xf numFmtId="0" fontId="29" fillId="3" borderId="0" xfId="0" applyFont="1" applyFill="1" applyAlignment="1" applyProtection="1">
      <protection hidden="1"/>
    </xf>
    <xf numFmtId="0" fontId="29" fillId="3" borderId="0" xfId="0" applyFont="1" applyFill="1" applyProtection="1">
      <protection hidden="1"/>
    </xf>
    <xf numFmtId="0" fontId="29" fillId="4" borderId="6" xfId="0" applyFont="1" applyFill="1" applyBorder="1" applyAlignment="1" applyProtection="1">
      <protection hidden="1"/>
    </xf>
    <xf numFmtId="0" fontId="29" fillId="3" borderId="0" xfId="0" applyFont="1" applyFill="1" applyAlignment="1" applyProtection="1">
      <alignment horizontal="right"/>
      <protection hidden="1"/>
    </xf>
    <xf numFmtId="0" fontId="33" fillId="3" borderId="0" xfId="0" applyFont="1" applyFill="1" applyProtection="1">
      <protection hidden="1"/>
    </xf>
    <xf numFmtId="0" fontId="34" fillId="3" borderId="0" xfId="0" applyFont="1" applyFill="1" applyProtection="1">
      <protection hidden="1"/>
    </xf>
    <xf numFmtId="0" fontId="34" fillId="7" borderId="0" xfId="0" applyFont="1" applyFill="1" applyProtection="1">
      <protection hidden="1"/>
    </xf>
    <xf numFmtId="0" fontId="35" fillId="7" borderId="0" xfId="8" applyFont="1" applyFill="1" applyProtection="1">
      <protection hidden="1"/>
    </xf>
    <xf numFmtId="0" fontId="36" fillId="7" borderId="0" xfId="0" applyFont="1" applyFill="1" applyProtection="1">
      <protection hidden="1"/>
    </xf>
    <xf numFmtId="0" fontId="37" fillId="3" borderId="0" xfId="8" applyFont="1" applyFill="1" applyProtection="1">
      <protection hidden="1"/>
    </xf>
    <xf numFmtId="0" fontId="29" fillId="0" borderId="0" xfId="0" applyFont="1" applyAlignment="1" applyProtection="1">
      <protection hidden="1"/>
    </xf>
    <xf numFmtId="0" fontId="29" fillId="0" borderId="0" xfId="0" applyFont="1" applyProtection="1">
      <protection hidden="1"/>
    </xf>
    <xf numFmtId="0" fontId="29" fillId="0" borderId="0" xfId="0" applyFont="1" applyAlignment="1" applyProtection="1">
      <alignment horizontal="right"/>
      <protection hidden="1"/>
    </xf>
    <xf numFmtId="0" fontId="29" fillId="3" borderId="0" xfId="0" applyFont="1" applyFill="1" applyBorder="1" applyAlignment="1" applyProtection="1">
      <protection hidden="1"/>
    </xf>
    <xf numFmtId="0" fontId="29" fillId="0" borderId="16" xfId="0" applyFont="1" applyBorder="1" applyAlignment="1" applyProtection="1">
      <protection hidden="1"/>
    </xf>
    <xf numFmtId="0" fontId="29" fillId="4" borderId="62" xfId="0" applyFont="1" applyFill="1" applyBorder="1" applyAlignment="1" applyProtection="1">
      <alignment wrapText="1"/>
      <protection locked="0" hidden="1"/>
    </xf>
    <xf numFmtId="0" fontId="29" fillId="4" borderId="50" xfId="0" applyFont="1" applyFill="1" applyBorder="1" applyAlignment="1" applyProtection="1">
      <alignment wrapText="1"/>
      <protection locked="0" hidden="1"/>
    </xf>
    <xf numFmtId="0" fontId="29" fillId="4" borderId="42" xfId="0" applyFont="1" applyFill="1" applyBorder="1" applyAlignment="1" applyProtection="1">
      <protection locked="0" hidden="1"/>
    </xf>
    <xf numFmtId="0" fontId="29" fillId="4" borderId="65" xfId="0" applyFont="1" applyFill="1" applyBorder="1" applyAlignment="1" applyProtection="1">
      <alignment wrapText="1"/>
      <protection locked="0" hidden="1"/>
    </xf>
    <xf numFmtId="0" fontId="29" fillId="4" borderId="45" xfId="0" applyFont="1" applyFill="1" applyBorder="1" applyAlignment="1" applyProtection="1">
      <alignment wrapText="1"/>
      <protection locked="0" hidden="1"/>
    </xf>
    <xf numFmtId="4" fontId="29" fillId="4" borderId="22" xfId="0" applyNumberFormat="1" applyFont="1" applyFill="1" applyBorder="1" applyAlignment="1" applyProtection="1">
      <protection locked="0" hidden="1"/>
    </xf>
    <xf numFmtId="0" fontId="29" fillId="4" borderId="64" xfId="0" applyFont="1" applyFill="1" applyBorder="1" applyAlignment="1" applyProtection="1">
      <alignment wrapText="1"/>
      <protection locked="0" hidden="1"/>
    </xf>
    <xf numFmtId="0" fontId="29" fillId="4" borderId="35" xfId="0" applyFont="1" applyFill="1" applyBorder="1" applyAlignment="1" applyProtection="1">
      <alignment wrapText="1"/>
      <protection locked="0" hidden="1"/>
    </xf>
    <xf numFmtId="4" fontId="29" fillId="4" borderId="19" xfId="0" applyNumberFormat="1" applyFont="1" applyFill="1" applyBorder="1" applyAlignment="1" applyProtection="1">
      <protection locked="0" hidden="1"/>
    </xf>
    <xf numFmtId="0" fontId="29" fillId="0" borderId="16" xfId="0" applyFont="1" applyBorder="1" applyAlignment="1" applyProtection="1">
      <alignment horizontal="center" wrapText="1"/>
      <protection hidden="1"/>
    </xf>
    <xf numFmtId="0" fontId="29" fillId="4" borderId="5" xfId="0" applyFont="1" applyFill="1" applyBorder="1" applyAlignment="1" applyProtection="1">
      <protection locked="0" hidden="1"/>
    </xf>
    <xf numFmtId="0" fontId="29" fillId="4" borderId="17" xfId="0" applyFont="1" applyFill="1" applyBorder="1" applyAlignment="1" applyProtection="1">
      <protection locked="0" hidden="1"/>
    </xf>
    <xf numFmtId="4" fontId="29" fillId="4" borderId="6" xfId="0" applyNumberFormat="1" applyFont="1" applyFill="1" applyBorder="1" applyAlignment="1" applyProtection="1">
      <protection locked="0" hidden="1"/>
    </xf>
    <xf numFmtId="4" fontId="29" fillId="4" borderId="18" xfId="0" applyNumberFormat="1" applyFont="1" applyFill="1" applyBorder="1" applyAlignment="1" applyProtection="1">
      <protection locked="0" hidden="1"/>
    </xf>
    <xf numFmtId="4" fontId="29" fillId="4" borderId="7" xfId="0" applyNumberFormat="1" applyFont="1" applyFill="1" applyBorder="1" applyAlignment="1" applyProtection="1">
      <protection locked="0" hidden="1"/>
    </xf>
    <xf numFmtId="0" fontId="40" fillId="0" borderId="0" xfId="5" applyFont="1" applyProtection="1">
      <protection hidden="1"/>
    </xf>
    <xf numFmtId="14" fontId="40" fillId="0" borderId="0" xfId="5" applyNumberFormat="1" applyFont="1" applyProtection="1">
      <protection hidden="1"/>
    </xf>
    <xf numFmtId="0" fontId="41" fillId="0" borderId="11" xfId="0" applyFont="1" applyBorder="1" applyAlignment="1" applyProtection="1">
      <alignment horizontal="center" vertical="center" wrapText="1"/>
      <protection hidden="1"/>
    </xf>
    <xf numFmtId="0" fontId="41" fillId="0" borderId="7" xfId="0" applyFont="1" applyBorder="1" applyAlignment="1" applyProtection="1">
      <alignment horizontal="center" vertical="center" wrapText="1"/>
      <protection hidden="1"/>
    </xf>
    <xf numFmtId="0" fontId="41" fillId="0" borderId="7" xfId="0" applyFont="1" applyBorder="1" applyAlignment="1" applyProtection="1">
      <alignment vertical="center" wrapText="1"/>
      <protection hidden="1"/>
    </xf>
    <xf numFmtId="0" fontId="42" fillId="0" borderId="25" xfId="0" applyFont="1" applyBorder="1" applyAlignment="1" applyProtection="1">
      <alignment horizontal="center" vertical="center"/>
      <protection hidden="1"/>
    </xf>
    <xf numFmtId="0" fontId="42" fillId="2" borderId="33" xfId="0" applyFont="1" applyFill="1" applyBorder="1" applyProtection="1">
      <protection locked="0" hidden="1"/>
    </xf>
    <xf numFmtId="3" fontId="42" fillId="2" borderId="3" xfId="0" applyNumberFormat="1" applyFont="1" applyFill="1" applyBorder="1" applyProtection="1">
      <protection locked="0" hidden="1"/>
    </xf>
    <xf numFmtId="3" fontId="42" fillId="2" borderId="9" xfId="0" applyNumberFormat="1" applyFont="1" applyFill="1" applyBorder="1" applyProtection="1">
      <protection locked="0" hidden="1"/>
    </xf>
    <xf numFmtId="3" fontId="42" fillId="2" borderId="5" xfId="0" applyNumberFormat="1" applyFont="1" applyFill="1" applyBorder="1" applyProtection="1">
      <protection locked="0" hidden="1"/>
    </xf>
    <xf numFmtId="3" fontId="42" fillId="2" borderId="5" xfId="0" applyNumberFormat="1" applyFont="1" applyFill="1" applyBorder="1" applyAlignment="1" applyProtection="1">
      <protection locked="0" hidden="1"/>
    </xf>
    <xf numFmtId="3" fontId="42" fillId="0" borderId="17" xfId="0" applyNumberFormat="1" applyFont="1" applyBorder="1" applyProtection="1">
      <protection hidden="1"/>
    </xf>
    <xf numFmtId="3" fontId="42" fillId="7" borderId="26" xfId="0" applyNumberFormat="1" applyFont="1" applyFill="1" applyBorder="1" applyProtection="1">
      <protection hidden="1"/>
    </xf>
    <xf numFmtId="0" fontId="42" fillId="0" borderId="28" xfId="0" applyFont="1" applyBorder="1" applyAlignment="1" applyProtection="1">
      <alignment horizontal="center" vertical="center"/>
      <protection hidden="1"/>
    </xf>
    <xf numFmtId="3" fontId="42" fillId="2" borderId="1" xfId="0" applyNumberFormat="1" applyFont="1" applyFill="1" applyBorder="1" applyProtection="1">
      <protection locked="0" hidden="1"/>
    </xf>
    <xf numFmtId="3" fontId="42" fillId="2" borderId="10" xfId="0" applyNumberFormat="1" applyFont="1" applyFill="1" applyBorder="1" applyProtection="1">
      <protection locked="0" hidden="1"/>
    </xf>
    <xf numFmtId="3" fontId="42" fillId="2" borderId="6" xfId="0" applyNumberFormat="1" applyFont="1" applyFill="1" applyBorder="1" applyProtection="1">
      <protection locked="0" hidden="1"/>
    </xf>
    <xf numFmtId="3" fontId="42" fillId="2" borderId="6" xfId="0" applyNumberFormat="1" applyFont="1" applyFill="1" applyBorder="1" applyAlignment="1" applyProtection="1">
      <protection locked="0" hidden="1"/>
    </xf>
    <xf numFmtId="3" fontId="42" fillId="0" borderId="18" xfId="0" applyNumberFormat="1" applyFont="1" applyBorder="1" applyProtection="1">
      <protection hidden="1"/>
    </xf>
    <xf numFmtId="3" fontId="42" fillId="7" borderId="29" xfId="0" applyNumberFormat="1" applyFont="1" applyFill="1" applyBorder="1" applyProtection="1">
      <protection hidden="1"/>
    </xf>
    <xf numFmtId="0" fontId="42" fillId="2" borderId="34" xfId="0" applyFont="1" applyFill="1" applyBorder="1" applyProtection="1">
      <protection locked="0" hidden="1"/>
    </xf>
    <xf numFmtId="0" fontId="42" fillId="0" borderId="31" xfId="0" applyFont="1" applyBorder="1" applyAlignment="1" applyProtection="1">
      <alignment horizontal="center" vertical="center"/>
      <protection hidden="1"/>
    </xf>
    <xf numFmtId="0" fontId="42" fillId="2" borderId="45" xfId="0" applyFont="1" applyFill="1" applyBorder="1" applyProtection="1">
      <protection locked="0" hidden="1"/>
    </xf>
    <xf numFmtId="3" fontId="42" fillId="2" borderId="23" xfId="0" applyNumberFormat="1" applyFont="1" applyFill="1" applyBorder="1" applyProtection="1">
      <protection locked="0" hidden="1"/>
    </xf>
    <xf numFmtId="3" fontId="42" fillId="2" borderId="46" xfId="0" applyNumberFormat="1" applyFont="1" applyFill="1" applyBorder="1" applyProtection="1">
      <protection locked="0" hidden="1"/>
    </xf>
    <xf numFmtId="3" fontId="42" fillId="2" borderId="12" xfId="0" applyNumberFormat="1" applyFont="1" applyFill="1" applyBorder="1" applyProtection="1">
      <protection locked="0" hidden="1"/>
    </xf>
    <xf numFmtId="3" fontId="42" fillId="2" borderId="12" xfId="0" applyNumberFormat="1" applyFont="1" applyFill="1" applyBorder="1" applyAlignment="1" applyProtection="1">
      <protection locked="0" hidden="1"/>
    </xf>
    <xf numFmtId="3" fontId="42" fillId="0" borderId="22" xfId="0" applyNumberFormat="1" applyFont="1" applyBorder="1" applyProtection="1">
      <protection hidden="1"/>
    </xf>
    <xf numFmtId="3" fontId="42" fillId="7" borderId="32" xfId="0" applyNumberFormat="1" applyFont="1" applyFill="1" applyBorder="1" applyProtection="1">
      <protection hidden="1"/>
    </xf>
    <xf numFmtId="0" fontId="41" fillId="0" borderId="15" xfId="0" applyFont="1" applyBorder="1" applyAlignment="1" applyProtection="1">
      <alignment horizontal="center" vertical="center"/>
      <protection hidden="1"/>
    </xf>
    <xf numFmtId="0" fontId="41" fillId="0" borderId="20" xfId="0" applyFont="1" applyBorder="1" applyAlignment="1" applyProtection="1">
      <alignment vertical="center" wrapText="1"/>
      <protection hidden="1"/>
    </xf>
    <xf numFmtId="3" fontId="41" fillId="0" borderId="4" xfId="0" applyNumberFormat="1" applyFont="1" applyBorder="1" applyAlignment="1" applyProtection="1">
      <alignment vertical="center"/>
      <protection hidden="1"/>
    </xf>
    <xf numFmtId="3" fontId="41" fillId="0" borderId="13" xfId="0" applyNumberFormat="1" applyFont="1" applyBorder="1" applyAlignment="1" applyProtection="1">
      <alignment vertical="center"/>
      <protection hidden="1"/>
    </xf>
    <xf numFmtId="3" fontId="41" fillId="0" borderId="8" xfId="0" applyNumberFormat="1" applyFont="1" applyBorder="1" applyAlignment="1" applyProtection="1">
      <alignment vertical="center"/>
      <protection hidden="1"/>
    </xf>
    <xf numFmtId="3" fontId="41" fillId="0" borderId="16" xfId="0" applyNumberFormat="1" applyFont="1" applyBorder="1" applyAlignment="1" applyProtection="1">
      <alignment vertical="center"/>
      <protection hidden="1"/>
    </xf>
    <xf numFmtId="3" fontId="41" fillId="7" borderId="21" xfId="0" applyNumberFormat="1" applyFont="1" applyFill="1" applyBorder="1" applyAlignment="1" applyProtection="1">
      <alignment vertical="center"/>
      <protection hidden="1"/>
    </xf>
    <xf numFmtId="0" fontId="42" fillId="0" borderId="34" xfId="0" applyFont="1" applyBorder="1" applyProtection="1">
      <protection hidden="1"/>
    </xf>
    <xf numFmtId="0" fontId="38" fillId="7" borderId="20" xfId="0" applyFont="1" applyFill="1" applyBorder="1" applyAlignment="1" applyProtection="1">
      <alignment vertical="center" wrapText="1"/>
      <protection hidden="1"/>
    </xf>
    <xf numFmtId="3" fontId="41" fillId="7" borderId="4" xfId="0" applyNumberFormat="1" applyFont="1" applyFill="1" applyBorder="1" applyAlignment="1" applyProtection="1">
      <alignment vertical="center"/>
      <protection hidden="1"/>
    </xf>
    <xf numFmtId="3" fontId="41" fillId="7" borderId="13" xfId="0" applyNumberFormat="1" applyFont="1" applyFill="1" applyBorder="1" applyAlignment="1" applyProtection="1">
      <alignment vertical="center"/>
      <protection hidden="1"/>
    </xf>
    <xf numFmtId="3" fontId="41" fillId="7" borderId="8" xfId="0" applyNumberFormat="1" applyFont="1" applyFill="1" applyBorder="1" applyAlignment="1" applyProtection="1">
      <alignment vertical="center"/>
      <protection hidden="1"/>
    </xf>
    <xf numFmtId="3" fontId="41" fillId="7" borderId="16" xfId="0" applyNumberFormat="1" applyFont="1" applyFill="1" applyBorder="1" applyAlignment="1" applyProtection="1">
      <alignment vertical="center"/>
      <protection hidden="1"/>
    </xf>
    <xf numFmtId="0" fontId="29" fillId="0" borderId="0" xfId="0" applyFont="1" applyBorder="1" applyAlignment="1" applyProtection="1">
      <alignment horizontal="center" vertical="center"/>
      <protection hidden="1"/>
    </xf>
    <xf numFmtId="0" fontId="29" fillId="0" borderId="0" xfId="0" applyFont="1" applyBorder="1" applyProtection="1">
      <protection hidden="1"/>
    </xf>
    <xf numFmtId="14" fontId="29" fillId="0" borderId="0" xfId="0" applyNumberFormat="1" applyFont="1" applyBorder="1" applyProtection="1">
      <protection hidden="1"/>
    </xf>
    <xf numFmtId="0" fontId="29" fillId="5" borderId="25" xfId="0" applyFont="1" applyFill="1" applyBorder="1" applyProtection="1">
      <protection locked="0" hidden="1"/>
    </xf>
    <xf numFmtId="0" fontId="29" fillId="0" borderId="4" xfId="0" applyFont="1" applyBorder="1" applyAlignment="1" applyProtection="1">
      <alignment vertical="center"/>
      <protection hidden="1"/>
    </xf>
    <xf numFmtId="0" fontId="29" fillId="0" borderId="8" xfId="0" applyFont="1" applyBorder="1" applyAlignment="1" applyProtection="1">
      <alignment vertical="center" wrapText="1"/>
      <protection hidden="1"/>
    </xf>
    <xf numFmtId="0" fontId="29" fillId="0" borderId="16" xfId="0" applyFont="1" applyBorder="1" applyAlignment="1" applyProtection="1">
      <alignment horizontal="left" wrapText="1"/>
      <protection hidden="1"/>
    </xf>
    <xf numFmtId="0" fontId="29" fillId="0" borderId="16" xfId="0" applyFont="1" applyBorder="1" applyAlignment="1" applyProtection="1">
      <alignment wrapText="1"/>
      <protection hidden="1"/>
    </xf>
    <xf numFmtId="0" fontId="29" fillId="4" borderId="3" xfId="0" applyFont="1" applyFill="1" applyBorder="1" applyProtection="1">
      <protection locked="0" hidden="1"/>
    </xf>
    <xf numFmtId="0" fontId="29" fillId="4" borderId="5" xfId="0" applyFont="1" applyFill="1" applyBorder="1" applyProtection="1">
      <protection locked="0" hidden="1"/>
    </xf>
    <xf numFmtId="9" fontId="29" fillId="4" borderId="17" xfId="2" applyFont="1" applyFill="1" applyBorder="1" applyProtection="1">
      <protection locked="0" hidden="1"/>
    </xf>
    <xf numFmtId="0" fontId="29" fillId="4" borderId="1" xfId="0" applyFont="1" applyFill="1" applyBorder="1" applyProtection="1">
      <protection locked="0" hidden="1"/>
    </xf>
    <xf numFmtId="0" fontId="29" fillId="4" borderId="6" xfId="0" applyFont="1" applyFill="1" applyBorder="1" applyProtection="1">
      <protection locked="0" hidden="1"/>
    </xf>
    <xf numFmtId="0" fontId="29" fillId="4" borderId="23" xfId="0" applyFont="1" applyFill="1" applyBorder="1" applyProtection="1">
      <protection locked="0" hidden="1"/>
    </xf>
    <xf numFmtId="0" fontId="29" fillId="4" borderId="12" xfId="0" applyFont="1" applyFill="1" applyBorder="1" applyProtection="1">
      <protection locked="0" hidden="1"/>
    </xf>
    <xf numFmtId="9" fontId="29" fillId="4" borderId="56" xfId="2" applyFont="1" applyFill="1" applyBorder="1" applyProtection="1">
      <protection locked="0" hidden="1"/>
    </xf>
    <xf numFmtId="0" fontId="29" fillId="3" borderId="4" xfId="0" applyFont="1" applyFill="1" applyBorder="1" applyProtection="1">
      <protection hidden="1"/>
    </xf>
    <xf numFmtId="0" fontId="29" fillId="3" borderId="8" xfId="0" applyFont="1" applyFill="1" applyBorder="1" applyProtection="1">
      <protection hidden="1"/>
    </xf>
    <xf numFmtId="9" fontId="29" fillId="3" borderId="16" xfId="2" applyFont="1" applyFill="1" applyBorder="1" applyProtection="1">
      <protection hidden="1"/>
    </xf>
    <xf numFmtId="14" fontId="41" fillId="0" borderId="7" xfId="0" applyNumberFormat="1" applyFont="1" applyBorder="1" applyAlignment="1" applyProtection="1">
      <alignment horizontal="center" vertical="center" wrapText="1"/>
      <protection hidden="1"/>
    </xf>
    <xf numFmtId="0" fontId="29" fillId="0" borderId="0" xfId="0" applyFont="1" applyAlignment="1" applyProtection="1">
      <alignment horizontal="center"/>
      <protection hidden="1"/>
    </xf>
    <xf numFmtId="0" fontId="29" fillId="0" borderId="0" xfId="0" applyFont="1" applyAlignment="1" applyProtection="1">
      <alignment horizontal="center" vertical="center" wrapText="1"/>
      <protection hidden="1"/>
    </xf>
    <xf numFmtId="14" fontId="32" fillId="0" borderId="6" xfId="0" applyNumberFormat="1" applyFont="1" applyBorder="1" applyAlignment="1" applyProtection="1">
      <alignment vertical="center" wrapText="1"/>
      <protection hidden="1"/>
    </xf>
    <xf numFmtId="0" fontId="29" fillId="0" borderId="3" xfId="0" applyFont="1" applyBorder="1" applyAlignment="1" applyProtection="1">
      <alignment horizontal="center" vertical="center" wrapText="1"/>
      <protection hidden="1"/>
    </xf>
    <xf numFmtId="0" fontId="44" fillId="4" borderId="6" xfId="0" applyFont="1" applyFill="1" applyBorder="1" applyAlignment="1" applyProtection="1">
      <alignment horizontal="left" vertical="center" wrapText="1"/>
      <protection hidden="1"/>
    </xf>
    <xf numFmtId="3" fontId="44" fillId="4" borderId="6" xfId="0" applyNumberFormat="1" applyFont="1" applyFill="1" applyBorder="1" applyAlignment="1" applyProtection="1">
      <alignment horizontal="right" vertical="center" wrapText="1"/>
      <protection hidden="1"/>
    </xf>
    <xf numFmtId="167" fontId="44" fillId="4" borderId="6" xfId="0" applyNumberFormat="1" applyFont="1" applyFill="1" applyBorder="1" applyAlignment="1" applyProtection="1">
      <alignment horizontal="right" vertical="center" wrapText="1"/>
      <protection hidden="1"/>
    </xf>
    <xf numFmtId="165" fontId="44" fillId="4" borderId="6" xfId="0" applyNumberFormat="1" applyFont="1" applyFill="1" applyBorder="1" applyAlignment="1" applyProtection="1">
      <alignment horizontal="center" vertical="center" wrapText="1"/>
      <protection hidden="1"/>
    </xf>
    <xf numFmtId="3" fontId="44" fillId="4" borderId="6" xfId="0" applyNumberFormat="1" applyFont="1" applyFill="1" applyBorder="1" applyAlignment="1" applyProtection="1">
      <alignment horizontal="center" vertical="center" wrapText="1"/>
      <protection hidden="1"/>
    </xf>
    <xf numFmtId="167" fontId="44" fillId="4" borderId="10" xfId="0" applyNumberFormat="1" applyFont="1" applyFill="1" applyBorder="1" applyAlignment="1" applyProtection="1">
      <alignment horizontal="center" vertical="center" wrapText="1"/>
      <protection hidden="1"/>
    </xf>
    <xf numFmtId="0" fontId="44" fillId="4" borderId="10" xfId="0" applyFont="1" applyFill="1" applyBorder="1" applyAlignment="1" applyProtection="1">
      <alignment horizontal="center" vertical="center" wrapText="1"/>
      <protection hidden="1"/>
    </xf>
    <xf numFmtId="10" fontId="44" fillId="4" borderId="34" xfId="2" applyNumberFormat="1" applyFont="1" applyFill="1" applyBorder="1" applyAlignment="1" applyProtection="1">
      <alignment horizontal="center" vertical="center" wrapText="1"/>
      <protection hidden="1"/>
    </xf>
    <xf numFmtId="0" fontId="44" fillId="4" borderId="18" xfId="0" applyFont="1" applyFill="1" applyBorder="1" applyAlignment="1" applyProtection="1">
      <alignment horizontal="center" vertical="center" wrapText="1"/>
      <protection hidden="1"/>
    </xf>
    <xf numFmtId="0" fontId="29" fillId="4" borderId="6" xfId="0" applyFont="1" applyFill="1" applyBorder="1" applyAlignment="1" applyProtection="1">
      <alignment horizontal="left" vertical="center" wrapText="1"/>
      <protection hidden="1"/>
    </xf>
    <xf numFmtId="3" fontId="29" fillId="4" borderId="6" xfId="0" applyNumberFormat="1" applyFont="1" applyFill="1" applyBorder="1" applyAlignment="1" applyProtection="1">
      <alignment horizontal="right" vertical="center" wrapText="1"/>
      <protection hidden="1"/>
    </xf>
    <xf numFmtId="167" fontId="29" fillId="4" borderId="6" xfId="0" applyNumberFormat="1" applyFont="1" applyFill="1" applyBorder="1" applyAlignment="1" applyProtection="1">
      <alignment horizontal="right" vertical="center" wrapText="1"/>
      <protection hidden="1"/>
    </xf>
    <xf numFmtId="165" fontId="29" fillId="4" borderId="6" xfId="0" applyNumberFormat="1" applyFont="1" applyFill="1" applyBorder="1" applyAlignment="1" applyProtection="1">
      <alignment horizontal="center" vertical="center" wrapText="1"/>
      <protection hidden="1"/>
    </xf>
    <xf numFmtId="3" fontId="29" fillId="4" borderId="6" xfId="0" applyNumberFormat="1" applyFont="1" applyFill="1" applyBorder="1" applyAlignment="1" applyProtection="1">
      <alignment horizontal="center" vertical="center" wrapText="1"/>
      <protection hidden="1"/>
    </xf>
    <xf numFmtId="167" fontId="29" fillId="4" borderId="10" xfId="0" applyNumberFormat="1" applyFont="1" applyFill="1" applyBorder="1" applyAlignment="1" applyProtection="1">
      <alignment horizontal="center" vertical="center" wrapText="1"/>
      <protection hidden="1"/>
    </xf>
    <xf numFmtId="0" fontId="29" fillId="4" borderId="10" xfId="0" applyFont="1" applyFill="1" applyBorder="1" applyAlignment="1" applyProtection="1">
      <alignment horizontal="center" vertical="center" wrapText="1"/>
      <protection hidden="1"/>
    </xf>
    <xf numFmtId="10" fontId="29" fillId="4" borderId="34" xfId="2" applyNumberFormat="1" applyFont="1" applyFill="1" applyBorder="1" applyAlignment="1" applyProtection="1">
      <alignment horizontal="center" vertical="center" wrapText="1"/>
      <protection hidden="1"/>
    </xf>
    <xf numFmtId="0" fontId="29" fillId="4" borderId="18" xfId="0" applyFont="1" applyFill="1" applyBorder="1" applyAlignment="1" applyProtection="1">
      <alignment horizontal="center" vertical="center" wrapText="1"/>
      <protection hidden="1"/>
    </xf>
    <xf numFmtId="0" fontId="29" fillId="0" borderId="66" xfId="0" applyFont="1" applyBorder="1" applyAlignment="1" applyProtection="1">
      <alignment horizontal="center" vertical="center" wrapText="1"/>
      <protection hidden="1"/>
    </xf>
    <xf numFmtId="0" fontId="29" fillId="4" borderId="12" xfId="0" applyFont="1" applyFill="1" applyBorder="1" applyAlignment="1" applyProtection="1">
      <alignment horizontal="left" vertical="center" wrapText="1"/>
      <protection hidden="1"/>
    </xf>
    <xf numFmtId="3" fontId="29" fillId="4" borderId="12" xfId="0" applyNumberFormat="1" applyFont="1" applyFill="1" applyBorder="1" applyAlignment="1" applyProtection="1">
      <alignment horizontal="right" vertical="center" wrapText="1"/>
      <protection hidden="1"/>
    </xf>
    <xf numFmtId="167" fontId="29" fillId="4" borderId="12" xfId="0" applyNumberFormat="1" applyFont="1" applyFill="1" applyBorder="1" applyAlignment="1" applyProtection="1">
      <alignment horizontal="right" vertical="center" wrapText="1"/>
      <protection hidden="1"/>
    </xf>
    <xf numFmtId="165" fontId="29" fillId="4" borderId="12" xfId="0" applyNumberFormat="1" applyFont="1" applyFill="1" applyBorder="1" applyAlignment="1" applyProtection="1">
      <alignment horizontal="center" vertical="center" wrapText="1"/>
      <protection hidden="1"/>
    </xf>
    <xf numFmtId="3" fontId="29" fillId="4" borderId="12" xfId="0" applyNumberFormat="1" applyFont="1" applyFill="1" applyBorder="1" applyAlignment="1" applyProtection="1">
      <alignment horizontal="center" vertical="center" wrapText="1"/>
      <protection hidden="1"/>
    </xf>
    <xf numFmtId="167" fontId="29" fillId="4" borderId="46" xfId="0" applyNumberFormat="1" applyFont="1" applyFill="1" applyBorder="1" applyAlignment="1" applyProtection="1">
      <alignment horizontal="center" vertical="center" wrapText="1"/>
      <protection hidden="1"/>
    </xf>
    <xf numFmtId="0" fontId="29" fillId="4" borderId="46" xfId="0" applyFont="1" applyFill="1" applyBorder="1" applyAlignment="1" applyProtection="1">
      <alignment horizontal="center" vertical="center" wrapText="1"/>
      <protection hidden="1"/>
    </xf>
    <xf numFmtId="10" fontId="29" fillId="4" borderId="45" xfId="2" applyNumberFormat="1" applyFont="1" applyFill="1" applyBorder="1" applyAlignment="1" applyProtection="1">
      <alignment horizontal="center" vertical="center" wrapText="1"/>
      <protection hidden="1"/>
    </xf>
    <xf numFmtId="0" fontId="29" fillId="4" borderId="22" xfId="0" applyFont="1" applyFill="1" applyBorder="1" applyAlignment="1" applyProtection="1">
      <alignment horizontal="center" vertical="center" wrapText="1"/>
      <protection hidden="1"/>
    </xf>
    <xf numFmtId="0" fontId="29" fillId="3" borderId="6" xfId="0" applyFont="1" applyFill="1" applyBorder="1" applyAlignment="1" applyProtection="1">
      <alignment horizontal="left" vertical="center" wrapText="1"/>
      <protection hidden="1"/>
    </xf>
    <xf numFmtId="3" fontId="29" fillId="3" borderId="6" xfId="0" applyNumberFormat="1" applyFont="1" applyFill="1" applyBorder="1" applyAlignment="1" applyProtection="1">
      <alignment horizontal="right" vertical="center" wrapText="1"/>
      <protection hidden="1"/>
    </xf>
    <xf numFmtId="167" fontId="29" fillId="3" borderId="6" xfId="0" applyNumberFormat="1" applyFont="1" applyFill="1" applyBorder="1" applyAlignment="1" applyProtection="1">
      <alignment horizontal="right" vertical="center" wrapText="1"/>
      <protection hidden="1"/>
    </xf>
    <xf numFmtId="165" fontId="29" fillId="3" borderId="6" xfId="0" applyNumberFormat="1" applyFont="1" applyFill="1" applyBorder="1" applyAlignment="1" applyProtection="1">
      <alignment horizontal="center" vertical="center" wrapText="1"/>
      <protection hidden="1"/>
    </xf>
    <xf numFmtId="167" fontId="29" fillId="3" borderId="10" xfId="0" applyNumberFormat="1" applyFont="1" applyFill="1" applyBorder="1" applyAlignment="1" applyProtection="1">
      <alignment horizontal="center" vertical="center" wrapText="1"/>
      <protection hidden="1"/>
    </xf>
    <xf numFmtId="0" fontId="29" fillId="3" borderId="10" xfId="0" applyFont="1" applyFill="1" applyBorder="1" applyAlignment="1" applyProtection="1">
      <alignment horizontal="center" vertical="center" wrapText="1"/>
      <protection hidden="1"/>
    </xf>
    <xf numFmtId="10" fontId="29" fillId="3" borderId="34" xfId="2" applyNumberFormat="1" applyFont="1" applyFill="1" applyBorder="1" applyAlignment="1" applyProtection="1">
      <alignment horizontal="center" vertical="center" wrapText="1"/>
      <protection hidden="1"/>
    </xf>
    <xf numFmtId="0" fontId="29" fillId="3" borderId="18" xfId="0" applyFont="1" applyFill="1" applyBorder="1" applyAlignment="1" applyProtection="1">
      <alignment horizontal="center" vertical="center" wrapText="1"/>
      <protection hidden="1"/>
    </xf>
    <xf numFmtId="0" fontId="44" fillId="4" borderId="6" xfId="0" applyFont="1" applyFill="1" applyBorder="1" applyAlignment="1" applyProtection="1">
      <alignment horizontal="left" vertical="center" wrapText="1"/>
      <protection locked="0" hidden="1"/>
    </xf>
    <xf numFmtId="3" fontId="44" fillId="4" borderId="6" xfId="0" applyNumberFormat="1" applyFont="1" applyFill="1" applyBorder="1" applyAlignment="1" applyProtection="1">
      <alignment horizontal="right" vertical="center" wrapText="1"/>
      <protection locked="0" hidden="1"/>
    </xf>
    <xf numFmtId="167" fontId="44" fillId="4" borderId="6" xfId="0" applyNumberFormat="1" applyFont="1" applyFill="1" applyBorder="1" applyAlignment="1" applyProtection="1">
      <alignment horizontal="right" vertical="center" wrapText="1"/>
      <protection locked="0" hidden="1"/>
    </xf>
    <xf numFmtId="165" fontId="44" fillId="4" borderId="6" xfId="0" applyNumberFormat="1" applyFont="1" applyFill="1" applyBorder="1" applyAlignment="1" applyProtection="1">
      <alignment horizontal="center" vertical="center" wrapText="1"/>
      <protection locked="0" hidden="1"/>
    </xf>
    <xf numFmtId="3" fontId="44" fillId="4" borderId="6" xfId="0" applyNumberFormat="1" applyFont="1" applyFill="1" applyBorder="1" applyAlignment="1" applyProtection="1">
      <alignment horizontal="center" vertical="center" wrapText="1"/>
      <protection locked="0" hidden="1"/>
    </xf>
    <xf numFmtId="167" fontId="44" fillId="4" borderId="10" xfId="0" applyNumberFormat="1" applyFont="1" applyFill="1" applyBorder="1" applyAlignment="1" applyProtection="1">
      <alignment horizontal="center" vertical="center" wrapText="1"/>
      <protection locked="0" hidden="1"/>
    </xf>
    <xf numFmtId="0" fontId="44" fillId="4" borderId="10" xfId="0" applyFont="1" applyFill="1" applyBorder="1" applyAlignment="1" applyProtection="1">
      <alignment horizontal="center" vertical="center" wrapText="1"/>
      <protection locked="0" hidden="1"/>
    </xf>
    <xf numFmtId="10" fontId="44" fillId="4" borderId="34" xfId="2" applyNumberFormat="1" applyFont="1" applyFill="1" applyBorder="1" applyAlignment="1" applyProtection="1">
      <alignment horizontal="center" vertical="center" wrapText="1"/>
      <protection locked="0" hidden="1"/>
    </xf>
    <xf numFmtId="0" fontId="44" fillId="4" borderId="18" xfId="0" applyFont="1" applyFill="1" applyBorder="1" applyAlignment="1" applyProtection="1">
      <alignment horizontal="center" vertical="center" wrapText="1"/>
      <protection locked="0" hidden="1"/>
    </xf>
    <xf numFmtId="0" fontId="29" fillId="4" borderId="6" xfId="0" applyFont="1" applyFill="1" applyBorder="1" applyAlignment="1" applyProtection="1">
      <alignment horizontal="left" vertical="center" wrapText="1"/>
      <protection locked="0" hidden="1"/>
    </xf>
    <xf numFmtId="3" fontId="29" fillId="4" borderId="6" xfId="0" applyNumberFormat="1" applyFont="1" applyFill="1" applyBorder="1" applyAlignment="1" applyProtection="1">
      <alignment horizontal="right" vertical="center" wrapText="1"/>
      <protection locked="0" hidden="1"/>
    </xf>
    <xf numFmtId="167" fontId="29" fillId="4" borderId="6" xfId="0" applyNumberFormat="1" applyFont="1" applyFill="1" applyBorder="1" applyAlignment="1" applyProtection="1">
      <alignment horizontal="right" vertical="center" wrapText="1"/>
      <protection locked="0" hidden="1"/>
    </xf>
    <xf numFmtId="165" fontId="29" fillId="4" borderId="6" xfId="0" applyNumberFormat="1" applyFont="1" applyFill="1" applyBorder="1" applyAlignment="1" applyProtection="1">
      <alignment horizontal="center" vertical="center" wrapText="1"/>
      <protection locked="0" hidden="1"/>
    </xf>
    <xf numFmtId="3" fontId="29" fillId="4" borderId="6" xfId="0" applyNumberFormat="1" applyFont="1" applyFill="1" applyBorder="1" applyAlignment="1" applyProtection="1">
      <alignment horizontal="center" vertical="center" wrapText="1"/>
      <protection locked="0" hidden="1"/>
    </xf>
    <xf numFmtId="167" fontId="29" fillId="4" borderId="10" xfId="0" applyNumberFormat="1" applyFont="1" applyFill="1" applyBorder="1" applyAlignment="1" applyProtection="1">
      <alignment horizontal="center" vertical="center" wrapText="1"/>
      <protection locked="0" hidden="1"/>
    </xf>
    <xf numFmtId="0" fontId="29" fillId="4" borderId="10" xfId="0" applyFont="1" applyFill="1" applyBorder="1" applyAlignment="1" applyProtection="1">
      <alignment horizontal="center" vertical="center" wrapText="1"/>
      <protection locked="0" hidden="1"/>
    </xf>
    <xf numFmtId="10" fontId="29" fillId="4" borderId="34" xfId="2" applyNumberFormat="1" applyFont="1" applyFill="1" applyBorder="1" applyAlignment="1" applyProtection="1">
      <alignment horizontal="center" vertical="center" wrapText="1"/>
      <protection locked="0" hidden="1"/>
    </xf>
    <xf numFmtId="0" fontId="29" fillId="4" borderId="18" xfId="0" applyFont="1" applyFill="1" applyBorder="1" applyAlignment="1" applyProtection="1">
      <alignment horizontal="center" vertical="center" wrapText="1"/>
      <protection locked="0" hidden="1"/>
    </xf>
    <xf numFmtId="0" fontId="29" fillId="4" borderId="12" xfId="0" applyFont="1" applyFill="1" applyBorder="1" applyAlignment="1" applyProtection="1">
      <alignment horizontal="left" vertical="center" wrapText="1"/>
      <protection locked="0" hidden="1"/>
    </xf>
    <xf numFmtId="3" fontId="29" fillId="4" borderId="12" xfId="0" applyNumberFormat="1" applyFont="1" applyFill="1" applyBorder="1" applyAlignment="1" applyProtection="1">
      <alignment horizontal="right" vertical="center" wrapText="1"/>
      <protection locked="0" hidden="1"/>
    </xf>
    <xf numFmtId="167" fontId="29" fillId="4" borderId="12" xfId="0" applyNumberFormat="1" applyFont="1" applyFill="1" applyBorder="1" applyAlignment="1" applyProtection="1">
      <alignment horizontal="right" vertical="center" wrapText="1"/>
      <protection locked="0" hidden="1"/>
    </xf>
    <xf numFmtId="165" fontId="29" fillId="4" borderId="12" xfId="0" applyNumberFormat="1" applyFont="1" applyFill="1" applyBorder="1" applyAlignment="1" applyProtection="1">
      <alignment horizontal="center" vertical="center" wrapText="1"/>
      <protection locked="0" hidden="1"/>
    </xf>
    <xf numFmtId="3" fontId="29" fillId="4" borderId="12" xfId="0" applyNumberFormat="1" applyFont="1" applyFill="1" applyBorder="1" applyAlignment="1" applyProtection="1">
      <alignment horizontal="center" vertical="center" wrapText="1"/>
      <protection locked="0" hidden="1"/>
    </xf>
    <xf numFmtId="167" fontId="29" fillId="4" borderId="46" xfId="0" applyNumberFormat="1" applyFont="1" applyFill="1" applyBorder="1" applyAlignment="1" applyProtection="1">
      <alignment horizontal="center" vertical="center" wrapText="1"/>
      <protection locked="0" hidden="1"/>
    </xf>
    <xf numFmtId="0" fontId="29" fillId="4" borderId="46" xfId="0" applyFont="1" applyFill="1" applyBorder="1" applyAlignment="1" applyProtection="1">
      <alignment horizontal="center" vertical="center" wrapText="1"/>
      <protection locked="0" hidden="1"/>
    </xf>
    <xf numFmtId="10" fontId="29" fillId="4" borderId="45" xfId="2" applyNumberFormat="1" applyFont="1" applyFill="1" applyBorder="1" applyAlignment="1" applyProtection="1">
      <alignment horizontal="center" vertical="center" wrapText="1"/>
      <protection locked="0" hidden="1"/>
    </xf>
    <xf numFmtId="0" fontId="29" fillId="4" borderId="22" xfId="0" applyFont="1" applyFill="1" applyBorder="1" applyAlignment="1" applyProtection="1">
      <alignment horizontal="center" vertical="center" wrapText="1"/>
      <protection locked="0" hidden="1"/>
    </xf>
    <xf numFmtId="0" fontId="29" fillId="0" borderId="2" xfId="0" applyFont="1" applyBorder="1" applyAlignment="1" applyProtection="1">
      <alignment horizontal="center" vertical="center" wrapText="1"/>
      <protection hidden="1"/>
    </xf>
    <xf numFmtId="0" fontId="29" fillId="3" borderId="7" xfId="0" applyFont="1" applyFill="1" applyBorder="1" applyAlignment="1" applyProtection="1">
      <alignment horizontal="left" vertical="center" wrapText="1"/>
      <protection hidden="1"/>
    </xf>
    <xf numFmtId="3" fontId="29" fillId="3" borderId="7" xfId="0" applyNumberFormat="1" applyFont="1" applyFill="1" applyBorder="1" applyAlignment="1" applyProtection="1">
      <alignment horizontal="right" vertical="center" wrapText="1"/>
      <protection hidden="1"/>
    </xf>
    <xf numFmtId="167" fontId="29" fillId="3" borderId="7" xfId="0" applyNumberFormat="1" applyFont="1" applyFill="1" applyBorder="1" applyAlignment="1" applyProtection="1">
      <alignment horizontal="right" vertical="center" wrapText="1"/>
      <protection hidden="1"/>
    </xf>
    <xf numFmtId="165" fontId="29" fillId="3" borderId="7" xfId="0" applyNumberFormat="1" applyFont="1" applyFill="1" applyBorder="1" applyAlignment="1" applyProtection="1">
      <alignment horizontal="center" vertical="center" wrapText="1"/>
      <protection hidden="1"/>
    </xf>
    <xf numFmtId="167" fontId="29" fillId="3" borderId="11" xfId="0" applyNumberFormat="1" applyFont="1" applyFill="1" applyBorder="1" applyAlignment="1" applyProtection="1">
      <alignment horizontal="center" vertical="center" wrapText="1"/>
      <protection hidden="1"/>
    </xf>
    <xf numFmtId="0" fontId="29" fillId="3" borderId="11" xfId="0" applyFont="1" applyFill="1" applyBorder="1" applyAlignment="1" applyProtection="1">
      <alignment horizontal="center" vertical="center" wrapText="1"/>
      <protection hidden="1"/>
    </xf>
    <xf numFmtId="10" fontId="29" fillId="3" borderId="35" xfId="2" applyNumberFormat="1" applyFont="1" applyFill="1" applyBorder="1" applyAlignment="1" applyProtection="1">
      <alignment horizontal="center" vertical="center" wrapText="1"/>
      <protection hidden="1"/>
    </xf>
    <xf numFmtId="0" fontId="29" fillId="3" borderId="19" xfId="0" applyFont="1" applyFill="1" applyBorder="1" applyAlignment="1" applyProtection="1">
      <alignment horizontal="center" vertical="center" wrapText="1"/>
      <protection hidden="1"/>
    </xf>
    <xf numFmtId="167" fontId="29" fillId="0" borderId="0" xfId="0" applyNumberFormat="1" applyFont="1" applyProtection="1">
      <protection hidden="1"/>
    </xf>
    <xf numFmtId="10" fontId="29" fillId="0" borderId="0" xfId="0" applyNumberFormat="1" applyFont="1" applyProtection="1">
      <protection hidden="1"/>
    </xf>
    <xf numFmtId="0" fontId="45" fillId="3" borderId="0" xfId="7" applyFont="1" applyFill="1" applyProtection="1">
      <protection hidden="1"/>
    </xf>
    <xf numFmtId="0" fontId="34" fillId="3" borderId="0" xfId="7" applyFont="1" applyFill="1" applyProtection="1">
      <protection hidden="1"/>
    </xf>
    <xf numFmtId="0" fontId="36" fillId="6" borderId="27" xfId="7" applyFont="1" applyFill="1" applyBorder="1" applyAlignment="1" applyProtection="1">
      <alignment horizontal="center" vertical="center" wrapText="1"/>
      <protection hidden="1"/>
    </xf>
    <xf numFmtId="0" fontId="36" fillId="6" borderId="10" xfId="7" applyFont="1" applyFill="1" applyBorder="1" applyAlignment="1" applyProtection="1">
      <alignment horizontal="center" vertical="center" wrapText="1"/>
      <protection hidden="1"/>
    </xf>
    <xf numFmtId="14" fontId="34" fillId="6" borderId="6" xfId="7" applyNumberFormat="1" applyFont="1" applyFill="1" applyBorder="1" applyAlignment="1" applyProtection="1">
      <alignment horizontal="center" vertical="center" wrapText="1"/>
      <protection hidden="1"/>
    </xf>
    <xf numFmtId="14" fontId="29" fillId="0" borderId="0" xfId="0" applyNumberFormat="1" applyFont="1" applyProtection="1">
      <protection hidden="1"/>
    </xf>
    <xf numFmtId="0" fontId="36" fillId="6" borderId="6" xfId="7" applyFont="1" applyFill="1" applyBorder="1" applyAlignment="1" applyProtection="1">
      <alignment horizontal="center" vertical="center"/>
      <protection hidden="1"/>
    </xf>
    <xf numFmtId="0" fontId="36" fillId="6" borderId="6" xfId="7" applyFont="1" applyFill="1" applyBorder="1" applyAlignment="1" applyProtection="1">
      <alignment horizontal="center" vertical="center" wrapText="1"/>
      <protection hidden="1"/>
    </xf>
    <xf numFmtId="166" fontId="36" fillId="6" borderId="6" xfId="6" applyNumberFormat="1" applyFont="1" applyFill="1" applyBorder="1" applyAlignment="1" applyProtection="1">
      <alignment horizontal="right" vertical="center" wrapText="1"/>
      <protection hidden="1"/>
    </xf>
    <xf numFmtId="0" fontId="34" fillId="0" borderId="0" xfId="7" applyFont="1" applyFill="1" applyProtection="1">
      <protection hidden="1"/>
    </xf>
    <xf numFmtId="0" fontId="29" fillId="0" borderId="0" xfId="0" applyFont="1" applyFill="1" applyProtection="1">
      <protection hidden="1"/>
    </xf>
    <xf numFmtId="0" fontId="36" fillId="0" borderId="0" xfId="7" applyFont="1" applyFill="1" applyBorder="1" applyAlignment="1" applyProtection="1">
      <alignment vertical="center"/>
      <protection hidden="1"/>
    </xf>
    <xf numFmtId="0" fontId="29" fillId="4" borderId="6" xfId="0" applyFont="1" applyFill="1" applyBorder="1" applyAlignment="1" applyProtection="1">
      <alignment horizontal="center" vertical="center" wrapText="1"/>
      <protection locked="0" hidden="1"/>
    </xf>
    <xf numFmtId="0" fontId="44" fillId="4" borderId="6" xfId="0" applyFont="1" applyFill="1" applyBorder="1" applyAlignment="1" applyProtection="1">
      <alignment vertical="center" wrapText="1"/>
      <protection locked="0" hidden="1"/>
    </xf>
    <xf numFmtId="0" fontId="44" fillId="4" borderId="6" xfId="0" applyFont="1" applyFill="1" applyBorder="1" applyAlignment="1" applyProtection="1">
      <alignment horizontal="center" vertical="center" wrapText="1"/>
      <protection locked="0" hidden="1"/>
    </xf>
    <xf numFmtId="0" fontId="44" fillId="4" borderId="6" xfId="0" applyFont="1" applyFill="1" applyBorder="1" applyAlignment="1" applyProtection="1">
      <alignment horizontal="right" vertical="center" wrapText="1"/>
      <protection locked="0" hidden="1"/>
    </xf>
    <xf numFmtId="0" fontId="29" fillId="4" borderId="5" xfId="0" applyFont="1" applyFill="1" applyBorder="1" applyAlignment="1" applyProtection="1">
      <alignment horizontal="left" vertical="center" wrapText="1"/>
      <protection locked="0" hidden="1"/>
    </xf>
    <xf numFmtId="165" fontId="29" fillId="4" borderId="5" xfId="0" applyNumberFormat="1" applyFont="1" applyFill="1" applyBorder="1" applyAlignment="1" applyProtection="1">
      <alignment horizontal="center" vertical="center" wrapText="1"/>
      <protection locked="0" hidden="1"/>
    </xf>
    <xf numFmtId="3" fontId="29" fillId="4" borderId="5" xfId="0" applyNumberFormat="1" applyFont="1" applyFill="1" applyBorder="1" applyAlignment="1" applyProtection="1">
      <alignment horizontal="right" vertical="center" wrapText="1"/>
      <protection locked="0" hidden="1"/>
    </xf>
    <xf numFmtId="0" fontId="29" fillId="0" borderId="100" xfId="0" applyFont="1" applyBorder="1" applyAlignment="1" applyProtection="1">
      <alignment horizontal="center" vertical="center" wrapText="1"/>
      <protection hidden="1"/>
    </xf>
    <xf numFmtId="0" fontId="29" fillId="0" borderId="39" xfId="0" applyFont="1" applyBorder="1" applyAlignment="1" applyProtection="1">
      <alignment horizontal="center" vertical="center" wrapText="1"/>
      <protection hidden="1"/>
    </xf>
    <xf numFmtId="165" fontId="29" fillId="4" borderId="27" xfId="0" applyNumberFormat="1" applyFont="1" applyFill="1" applyBorder="1" applyAlignment="1" applyProtection="1">
      <alignment horizontal="center" vertical="center" wrapText="1"/>
      <protection locked="0" hidden="1"/>
    </xf>
    <xf numFmtId="165" fontId="29" fillId="4" borderId="29" xfId="0" applyNumberFormat="1" applyFont="1" applyFill="1" applyBorder="1" applyAlignment="1" applyProtection="1">
      <alignment horizontal="center" vertical="center" wrapText="1"/>
      <protection locked="0" hidden="1"/>
    </xf>
    <xf numFmtId="0" fontId="46" fillId="3" borderId="6" xfId="0" applyFont="1" applyFill="1" applyBorder="1" applyAlignment="1" applyProtection="1">
      <alignment horizontal="left" vertical="center" wrapText="1"/>
      <protection hidden="1"/>
    </xf>
    <xf numFmtId="0" fontId="46" fillId="3" borderId="7" xfId="0" applyFont="1" applyFill="1" applyBorder="1" applyAlignment="1" applyProtection="1">
      <alignment horizontal="left" vertical="center" wrapText="1"/>
      <protection hidden="1"/>
    </xf>
    <xf numFmtId="165" fontId="29" fillId="4" borderId="7" xfId="0" applyNumberFormat="1" applyFont="1" applyFill="1" applyBorder="1" applyAlignment="1" applyProtection="1">
      <alignment horizontal="center" vertical="center" wrapText="1"/>
      <protection locked="0" hidden="1"/>
    </xf>
    <xf numFmtId="3" fontId="29" fillId="4" borderId="7" xfId="0" applyNumberFormat="1" applyFont="1" applyFill="1" applyBorder="1" applyAlignment="1" applyProtection="1">
      <alignment horizontal="right" vertical="center" wrapText="1"/>
      <protection locked="0" hidden="1"/>
    </xf>
    <xf numFmtId="0" fontId="43" fillId="3" borderId="49" xfId="0" applyFont="1" applyFill="1" applyBorder="1" applyAlignment="1" applyProtection="1">
      <alignment vertical="center" wrapText="1"/>
      <protection hidden="1"/>
    </xf>
    <xf numFmtId="0" fontId="40" fillId="3" borderId="52" xfId="5" applyFont="1" applyFill="1" applyBorder="1" applyProtection="1">
      <protection hidden="1"/>
    </xf>
    <xf numFmtId="167" fontId="40" fillId="3" borderId="52" xfId="5" applyNumberFormat="1" applyFont="1" applyFill="1" applyBorder="1" applyProtection="1">
      <protection hidden="1"/>
    </xf>
    <xf numFmtId="0" fontId="43" fillId="3" borderId="20" xfId="0" applyFont="1" applyFill="1" applyBorder="1" applyAlignment="1" applyProtection="1">
      <alignment vertical="center" wrapText="1"/>
      <protection hidden="1"/>
    </xf>
    <xf numFmtId="0" fontId="43" fillId="3" borderId="21" xfId="0" applyFont="1" applyFill="1" applyBorder="1" applyAlignment="1" applyProtection="1">
      <alignment vertical="center" wrapText="1"/>
      <protection hidden="1"/>
    </xf>
    <xf numFmtId="0" fontId="29" fillId="3" borderId="0" xfId="0" applyFont="1" applyFill="1" applyAlignment="1" applyProtection="1">
      <alignment horizontal="center"/>
      <protection hidden="1"/>
    </xf>
    <xf numFmtId="0" fontId="29" fillId="3" borderId="0" xfId="0" applyFont="1" applyFill="1" applyAlignment="1" applyProtection="1">
      <alignment horizontal="center" vertical="center" wrapText="1"/>
      <protection hidden="1"/>
    </xf>
    <xf numFmtId="0" fontId="47" fillId="4" borderId="6" xfId="0" applyFont="1" applyFill="1" applyBorder="1" applyAlignment="1" applyProtection="1">
      <alignment horizontal="center" vertical="center" wrapText="1"/>
      <protection locked="0" hidden="1"/>
    </xf>
    <xf numFmtId="0" fontId="29" fillId="3" borderId="3" xfId="0" applyFont="1" applyFill="1" applyBorder="1" applyAlignment="1" applyProtection="1">
      <alignment horizontal="center" vertical="center" wrapText="1"/>
      <protection hidden="1"/>
    </xf>
    <xf numFmtId="165" fontId="29" fillId="4" borderId="30" xfId="0" applyNumberFormat="1" applyFont="1" applyFill="1" applyBorder="1" applyAlignment="1" applyProtection="1">
      <alignment horizontal="center" vertical="center" wrapText="1"/>
      <protection locked="0" hidden="1"/>
    </xf>
    <xf numFmtId="165" fontId="29" fillId="4" borderId="32" xfId="0" applyNumberFormat="1" applyFont="1" applyFill="1" applyBorder="1" applyAlignment="1" applyProtection="1">
      <alignment horizontal="center" vertical="center" wrapText="1"/>
      <protection locked="0" hidden="1"/>
    </xf>
    <xf numFmtId="0" fontId="29" fillId="3" borderId="100" xfId="0" applyFont="1" applyFill="1" applyBorder="1" applyAlignment="1" applyProtection="1">
      <alignment horizontal="center" vertical="center" wrapText="1"/>
      <protection hidden="1"/>
    </xf>
    <xf numFmtId="3" fontId="29" fillId="4" borderId="7" xfId="0" applyNumberFormat="1" applyFont="1" applyFill="1" applyBorder="1" applyAlignment="1" applyProtection="1">
      <alignment horizontal="center" vertical="center" wrapText="1"/>
      <protection locked="0" hidden="1"/>
    </xf>
    <xf numFmtId="0" fontId="29" fillId="3" borderId="0" xfId="0" applyFont="1" applyFill="1" applyAlignment="1">
      <alignment vertical="center" wrapText="1"/>
    </xf>
    <xf numFmtId="0" fontId="29" fillId="3" borderId="0" xfId="0" applyFont="1" applyFill="1" applyAlignment="1">
      <alignment vertical="center"/>
    </xf>
    <xf numFmtId="0" fontId="29" fillId="3" borderId="34" xfId="0" applyFont="1" applyFill="1" applyBorder="1" applyAlignment="1">
      <alignment vertical="center" wrapText="1"/>
    </xf>
    <xf numFmtId="0" fontId="29" fillId="3" borderId="29" xfId="0" applyFont="1" applyFill="1" applyBorder="1" applyAlignment="1">
      <alignment vertical="center"/>
    </xf>
    <xf numFmtId="0" fontId="48" fillId="3" borderId="101" xfId="9" applyFont="1" applyFill="1" applyAlignment="1">
      <alignment vertical="center" wrapText="1"/>
    </xf>
    <xf numFmtId="0" fontId="48" fillId="3" borderId="101" xfId="9" applyFont="1" applyFill="1" applyAlignment="1">
      <alignment vertical="center"/>
    </xf>
    <xf numFmtId="0" fontId="29" fillId="4" borderId="34" xfId="0" applyFont="1" applyFill="1" applyBorder="1" applyAlignment="1" applyProtection="1">
      <alignment horizontal="center" vertical="top" wrapText="1"/>
      <protection locked="0" hidden="1"/>
    </xf>
    <xf numFmtId="0" fontId="13" fillId="0" borderId="39" xfId="4" applyFont="1" applyFill="1" applyBorder="1" applyAlignment="1">
      <alignment horizontal="center"/>
    </xf>
    <xf numFmtId="0" fontId="13" fillId="0" borderId="41" xfId="4" applyFont="1" applyFill="1" applyBorder="1" applyAlignment="1">
      <alignment horizontal="center"/>
    </xf>
    <xf numFmtId="0" fontId="13" fillId="0" borderId="41" xfId="4" applyFont="1" applyFill="1" applyBorder="1" applyAlignment="1">
      <alignment horizontal="left"/>
    </xf>
    <xf numFmtId="0" fontId="4" fillId="0" borderId="41" xfId="4" applyFont="1" applyFill="1" applyBorder="1" applyAlignment="1">
      <alignment horizontal="left"/>
    </xf>
    <xf numFmtId="0" fontId="4" fillId="0" borderId="42" xfId="4" applyFont="1" applyFill="1" applyBorder="1" applyAlignment="1">
      <alignment horizontal="left"/>
    </xf>
    <xf numFmtId="0" fontId="4" fillId="0" borderId="7" xfId="4" applyFont="1" applyFill="1" applyBorder="1" applyAlignment="1">
      <alignment horizontal="left"/>
    </xf>
    <xf numFmtId="0" fontId="4" fillId="0" borderId="19" xfId="4" applyFont="1" applyFill="1" applyBorder="1" applyAlignment="1">
      <alignment horizontal="left"/>
    </xf>
    <xf numFmtId="1" fontId="14" fillId="6" borderId="6" xfId="4" applyNumberFormat="1" applyFont="1" applyFill="1" applyBorder="1" applyAlignment="1" applyProtection="1">
      <alignment horizontal="left" vertical="center" wrapText="1"/>
      <protection locked="0"/>
    </xf>
    <xf numFmtId="0" fontId="10" fillId="8" borderId="49" xfId="4" applyFont="1" applyFill="1" applyBorder="1" applyAlignment="1">
      <alignment horizontal="center" vertical="center" wrapText="1"/>
    </xf>
    <xf numFmtId="0" fontId="10" fillId="8" borderId="20" xfId="4" applyFont="1" applyFill="1" applyBorder="1" applyAlignment="1">
      <alignment horizontal="center" vertical="center"/>
    </xf>
    <xf numFmtId="0" fontId="10" fillId="8" borderId="21" xfId="4" applyFont="1" applyFill="1" applyBorder="1" applyAlignment="1">
      <alignment horizontal="center" vertical="center"/>
    </xf>
    <xf numFmtId="0" fontId="12" fillId="6" borderId="76" xfId="4" applyFont="1" applyFill="1" applyBorder="1" applyAlignment="1">
      <alignment horizontal="center" wrapText="1"/>
    </xf>
    <xf numFmtId="0" fontId="12" fillId="6" borderId="77" xfId="4" applyFont="1" applyFill="1" applyBorder="1" applyAlignment="1">
      <alignment horizontal="center"/>
    </xf>
    <xf numFmtId="0" fontId="12" fillId="6" borderId="78" xfId="4" applyFont="1" applyFill="1" applyBorder="1" applyAlignment="1">
      <alignment horizontal="center"/>
    </xf>
    <xf numFmtId="3" fontId="14" fillId="6" borderId="80" xfId="4" applyNumberFormat="1" applyFont="1" applyFill="1" applyBorder="1" applyAlignment="1">
      <alignment horizontal="center"/>
    </xf>
    <xf numFmtId="0" fontId="14" fillId="6" borderId="34" xfId="4" applyFont="1" applyFill="1" applyBorder="1" applyAlignment="1">
      <alignment horizontal="center"/>
    </xf>
    <xf numFmtId="0" fontId="14" fillId="6" borderId="81" xfId="4" applyFont="1" applyFill="1" applyBorder="1" applyAlignment="1">
      <alignment horizontal="center"/>
    </xf>
    <xf numFmtId="0" fontId="9" fillId="0" borderId="82" xfId="3" applyFont="1" applyBorder="1" applyAlignment="1">
      <alignment horizontal="right"/>
    </xf>
    <xf numFmtId="0" fontId="9" fillId="0" borderId="83" xfId="3" applyFont="1" applyBorder="1" applyAlignment="1">
      <alignment horizontal="right"/>
    </xf>
    <xf numFmtId="0" fontId="2" fillId="0" borderId="0" xfId="4" applyFont="1" applyFill="1" applyBorder="1" applyAlignment="1">
      <alignment horizontal="center" vertical="center"/>
    </xf>
    <xf numFmtId="0" fontId="4" fillId="0" borderId="0" xfId="4" applyFont="1" applyFill="1" applyBorder="1" applyAlignment="1">
      <alignment horizontal="center" vertical="center"/>
    </xf>
    <xf numFmtId="49" fontId="14" fillId="6" borderId="5" xfId="4" applyNumberFormat="1" applyFont="1" applyFill="1" applyBorder="1" applyAlignment="1" applyProtection="1">
      <alignment horizontal="left" vertical="center"/>
      <protection locked="0"/>
    </xf>
    <xf numFmtId="1" fontId="20" fillId="6" borderId="6" xfId="4" applyNumberFormat="1" applyFont="1" applyFill="1" applyBorder="1" applyAlignment="1" applyProtection="1">
      <alignment horizontal="left" vertical="center" wrapText="1"/>
      <protection locked="0"/>
    </xf>
    <xf numFmtId="1" fontId="14" fillId="6" borderId="27" xfId="4" applyNumberFormat="1" applyFont="1" applyFill="1" applyBorder="1" applyAlignment="1" applyProtection="1">
      <alignment horizontal="center" vertical="center" wrapText="1"/>
      <protection locked="0"/>
    </xf>
    <xf numFmtId="1" fontId="14" fillId="6" borderId="34" xfId="4" applyNumberFormat="1" applyFont="1" applyFill="1" applyBorder="1" applyAlignment="1" applyProtection="1">
      <alignment horizontal="center" vertical="center" wrapText="1"/>
      <protection locked="0"/>
    </xf>
    <xf numFmtId="1" fontId="14" fillId="6" borderId="10" xfId="4" applyNumberFormat="1" applyFont="1" applyFill="1" applyBorder="1" applyAlignment="1" applyProtection="1">
      <alignment horizontal="center" vertical="center" wrapText="1"/>
      <protection locked="0"/>
    </xf>
    <xf numFmtId="0" fontId="30" fillId="3" borderId="0" xfId="0" applyFont="1" applyFill="1" applyAlignment="1" applyProtection="1">
      <alignment horizontal="right"/>
      <protection hidden="1"/>
    </xf>
    <xf numFmtId="0" fontId="30" fillId="3" borderId="14" xfId="0" applyFont="1" applyFill="1" applyBorder="1" applyAlignment="1" applyProtection="1">
      <alignment horizontal="right"/>
      <protection hidden="1"/>
    </xf>
    <xf numFmtId="0" fontId="31" fillId="3" borderId="0" xfId="0" applyFont="1" applyFill="1" applyBorder="1" applyAlignment="1" applyProtection="1">
      <alignment horizontal="left" vertical="center"/>
      <protection hidden="1"/>
    </xf>
    <xf numFmtId="0" fontId="32" fillId="4" borderId="41" xfId="0" applyFont="1" applyFill="1" applyBorder="1" applyAlignment="1" applyProtection="1">
      <alignment horizontal="center" wrapText="1"/>
      <protection locked="0" hidden="1"/>
    </xf>
    <xf numFmtId="0" fontId="32" fillId="4" borderId="41" xfId="0" applyFont="1" applyFill="1" applyBorder="1" applyAlignment="1" applyProtection="1">
      <alignment horizontal="center"/>
      <protection locked="0" hidden="1"/>
    </xf>
    <xf numFmtId="0" fontId="32" fillId="4" borderId="42" xfId="0" applyFont="1" applyFill="1" applyBorder="1" applyAlignment="1" applyProtection="1">
      <alignment horizontal="center"/>
      <protection locked="0" hidden="1"/>
    </xf>
    <xf numFmtId="14" fontId="32" fillId="4" borderId="6" xfId="0" applyNumberFormat="1" applyFont="1" applyFill="1" applyBorder="1" applyAlignment="1" applyProtection="1">
      <alignment horizontal="center"/>
      <protection locked="0" hidden="1"/>
    </xf>
    <xf numFmtId="0" fontId="32" fillId="4" borderId="6" xfId="0" applyFont="1" applyFill="1" applyBorder="1" applyAlignment="1" applyProtection="1">
      <alignment horizontal="center"/>
      <protection locked="0" hidden="1"/>
    </xf>
    <xf numFmtId="0" fontId="32" fillId="4" borderId="18" xfId="0" applyFont="1" applyFill="1" applyBorder="1" applyAlignment="1" applyProtection="1">
      <alignment horizontal="center"/>
      <protection locked="0" hidden="1"/>
    </xf>
    <xf numFmtId="14" fontId="32" fillId="4" borderId="7" xfId="0" applyNumberFormat="1" applyFont="1" applyFill="1" applyBorder="1" applyAlignment="1" applyProtection="1">
      <alignment horizontal="center"/>
      <protection locked="0" hidden="1"/>
    </xf>
    <xf numFmtId="0" fontId="32" fillId="4" borderId="7" xfId="0" applyFont="1" applyFill="1" applyBorder="1" applyAlignment="1" applyProtection="1">
      <alignment horizontal="center"/>
      <protection locked="0" hidden="1"/>
    </xf>
    <xf numFmtId="0" fontId="32" fillId="4" borderId="19" xfId="0" applyFont="1" applyFill="1" applyBorder="1" applyAlignment="1" applyProtection="1">
      <alignment horizontal="center"/>
      <protection locked="0" hidden="1"/>
    </xf>
    <xf numFmtId="0" fontId="29" fillId="3" borderId="1" xfId="0" applyFont="1" applyFill="1" applyBorder="1" applyAlignment="1" applyProtection="1">
      <alignment horizontal="left"/>
      <protection hidden="1"/>
    </xf>
    <xf numFmtId="0" fontId="29" fillId="3" borderId="6" xfId="0" applyFont="1" applyFill="1" applyBorder="1" applyAlignment="1" applyProtection="1">
      <alignment horizontal="left"/>
      <protection hidden="1"/>
    </xf>
    <xf numFmtId="0" fontId="29" fillId="3" borderId="2" xfId="0" applyFont="1" applyFill="1" applyBorder="1" applyAlignment="1" applyProtection="1">
      <alignment horizontal="left"/>
      <protection hidden="1"/>
    </xf>
    <xf numFmtId="0" fontId="29" fillId="3" borderId="7" xfId="0" applyFont="1" applyFill="1" applyBorder="1" applyAlignment="1" applyProtection="1">
      <alignment horizontal="left"/>
      <protection hidden="1"/>
    </xf>
    <xf numFmtId="0" fontId="29" fillId="3" borderId="39" xfId="0" applyFont="1" applyFill="1" applyBorder="1" applyAlignment="1" applyProtection="1">
      <alignment horizontal="left"/>
      <protection hidden="1"/>
    </xf>
    <xf numFmtId="0" fontId="29" fillId="3" borderId="41" xfId="0" applyFont="1" applyFill="1" applyBorder="1" applyAlignment="1" applyProtection="1">
      <alignment horizontal="left"/>
      <protection hidden="1"/>
    </xf>
    <xf numFmtId="0" fontId="29" fillId="0" borderId="49" xfId="0" applyFont="1" applyBorder="1" applyAlignment="1" applyProtection="1">
      <alignment horizontal="center" wrapText="1"/>
      <protection hidden="1"/>
    </xf>
    <xf numFmtId="0" fontId="29" fillId="0" borderId="20" xfId="0" applyFont="1" applyBorder="1" applyAlignment="1" applyProtection="1">
      <alignment horizontal="center" wrapText="1"/>
      <protection hidden="1"/>
    </xf>
    <xf numFmtId="0" fontId="29" fillId="0" borderId="13" xfId="0" applyFont="1" applyBorder="1" applyAlignment="1" applyProtection="1">
      <alignment horizontal="center" wrapText="1"/>
      <protection hidden="1"/>
    </xf>
    <xf numFmtId="0" fontId="29" fillId="4" borderId="3" xfId="0" applyFont="1" applyFill="1" applyBorder="1" applyAlignment="1" applyProtection="1">
      <alignment horizontal="center" wrapText="1"/>
      <protection locked="0" hidden="1"/>
    </xf>
    <xf numFmtId="0" fontId="29" fillId="4" borderId="5" xfId="0" applyFont="1" applyFill="1" applyBorder="1" applyAlignment="1" applyProtection="1">
      <alignment horizontal="center" wrapText="1"/>
      <protection locked="0" hidden="1"/>
    </xf>
    <xf numFmtId="0" fontId="38" fillId="0" borderId="49" xfId="0" applyFont="1" applyBorder="1" applyAlignment="1" applyProtection="1">
      <alignment horizontal="center" vertical="center"/>
      <protection hidden="1"/>
    </xf>
    <xf numFmtId="0" fontId="38" fillId="0" borderId="20" xfId="0" applyFont="1" applyBorder="1" applyAlignment="1" applyProtection="1">
      <alignment horizontal="center" vertical="center"/>
      <protection hidden="1"/>
    </xf>
    <xf numFmtId="0" fontId="38" fillId="0" borderId="21" xfId="0" applyFont="1" applyBorder="1" applyAlignment="1" applyProtection="1">
      <alignment horizontal="center" vertical="center"/>
      <protection hidden="1"/>
    </xf>
    <xf numFmtId="0" fontId="31" fillId="0" borderId="0" xfId="0" applyNumberFormat="1" applyFont="1" applyBorder="1" applyAlignment="1" applyProtection="1">
      <alignment horizontal="left" vertical="center"/>
      <protection hidden="1"/>
    </xf>
    <xf numFmtId="0" fontId="29" fillId="0" borderId="39" xfId="0" applyFont="1" applyBorder="1" applyAlignment="1" applyProtection="1">
      <alignment horizontal="left"/>
      <protection hidden="1"/>
    </xf>
    <xf numFmtId="0" fontId="29" fillId="0" borderId="41" xfId="0" applyFont="1" applyBorder="1" applyAlignment="1" applyProtection="1">
      <alignment horizontal="left"/>
      <protection hidden="1"/>
    </xf>
    <xf numFmtId="0" fontId="29" fillId="0" borderId="1" xfId="0" applyFont="1" applyBorder="1" applyAlignment="1" applyProtection="1">
      <alignment horizontal="left"/>
      <protection hidden="1"/>
    </xf>
    <xf numFmtId="0" fontId="29" fillId="0" borderId="6" xfId="0" applyFont="1" applyBorder="1" applyAlignment="1" applyProtection="1">
      <alignment horizontal="left"/>
      <protection hidden="1"/>
    </xf>
    <xf numFmtId="0" fontId="29" fillId="4" borderId="6" xfId="0" applyFont="1" applyFill="1" applyBorder="1" applyAlignment="1" applyProtection="1">
      <alignment horizontal="center"/>
      <protection locked="0" hidden="1"/>
    </xf>
    <xf numFmtId="0" fontId="29" fillId="4" borderId="18" xfId="0" applyFont="1" applyFill="1" applyBorder="1" applyAlignment="1" applyProtection="1">
      <alignment horizontal="center"/>
      <protection locked="0" hidden="1"/>
    </xf>
    <xf numFmtId="0" fontId="29" fillId="4" borderId="7" xfId="0" applyFont="1" applyFill="1" applyBorder="1" applyAlignment="1" applyProtection="1">
      <alignment horizontal="center"/>
      <protection locked="0" hidden="1"/>
    </xf>
    <xf numFmtId="0" fontId="29" fillId="4" borderId="19" xfId="0" applyFont="1" applyFill="1" applyBorder="1" applyAlignment="1" applyProtection="1">
      <alignment horizontal="center"/>
      <protection locked="0" hidden="1"/>
    </xf>
    <xf numFmtId="0" fontId="29" fillId="0" borderId="2" xfId="0" applyFont="1" applyBorder="1" applyAlignment="1" applyProtection="1">
      <alignment horizontal="left"/>
      <protection hidden="1"/>
    </xf>
    <xf numFmtId="0" fontId="29" fillId="0" borderId="7" xfId="0" applyFont="1" applyBorder="1" applyAlignment="1" applyProtection="1">
      <alignment horizontal="left"/>
      <protection hidden="1"/>
    </xf>
    <xf numFmtId="0" fontId="38" fillId="0" borderId="49" xfId="0" applyFont="1" applyBorder="1" applyAlignment="1" applyProtection="1">
      <alignment horizontal="center" vertical="center" wrapText="1"/>
      <protection hidden="1"/>
    </xf>
    <xf numFmtId="0" fontId="38" fillId="0" borderId="20" xfId="0" applyFont="1" applyBorder="1" applyAlignment="1" applyProtection="1">
      <alignment horizontal="center" vertical="center" wrapText="1"/>
      <protection hidden="1"/>
    </xf>
    <xf numFmtId="0" fontId="38" fillId="0" borderId="21" xfId="0" applyFont="1" applyBorder="1" applyAlignment="1" applyProtection="1">
      <alignment horizontal="center" vertical="center" wrapText="1"/>
      <protection hidden="1"/>
    </xf>
    <xf numFmtId="0" fontId="29" fillId="4" borderId="51" xfId="0" applyFont="1" applyFill="1" applyBorder="1" applyAlignment="1" applyProtection="1">
      <alignment horizontal="center" vertical="top"/>
      <protection locked="0" hidden="1"/>
    </xf>
    <xf numFmtId="0" fontId="29" fillId="4" borderId="52" xfId="0" applyFont="1" applyFill="1" applyBorder="1" applyAlignment="1" applyProtection="1">
      <alignment horizontal="center" vertical="top"/>
      <protection locked="0" hidden="1"/>
    </xf>
    <xf numFmtId="0" fontId="29" fillId="4" borderId="53" xfId="0" applyFont="1" applyFill="1" applyBorder="1" applyAlignment="1" applyProtection="1">
      <alignment horizontal="center" vertical="top"/>
      <protection locked="0" hidden="1"/>
    </xf>
    <xf numFmtId="0" fontId="29" fillId="4" borderId="43" xfId="0" applyFont="1" applyFill="1" applyBorder="1" applyAlignment="1" applyProtection="1">
      <alignment horizontal="center" vertical="top"/>
      <protection locked="0" hidden="1"/>
    </xf>
    <xf numFmtId="0" fontId="29" fillId="4" borderId="0" xfId="0" applyFont="1" applyFill="1" applyBorder="1" applyAlignment="1" applyProtection="1">
      <alignment horizontal="center" vertical="top"/>
      <protection locked="0" hidden="1"/>
    </xf>
    <xf numFmtId="0" fontId="29" fillId="4" borderId="48" xfId="0" applyFont="1" applyFill="1" applyBorder="1" applyAlignment="1" applyProtection="1">
      <alignment horizontal="center" vertical="top"/>
      <protection locked="0" hidden="1"/>
    </xf>
    <xf numFmtId="0" fontId="29" fillId="4" borderId="54" xfId="0" applyFont="1" applyFill="1" applyBorder="1" applyAlignment="1" applyProtection="1">
      <alignment horizontal="center" vertical="top"/>
      <protection locked="0" hidden="1"/>
    </xf>
    <xf numFmtId="0" fontId="29" fillId="4" borderId="38" xfId="0" applyFont="1" applyFill="1" applyBorder="1" applyAlignment="1" applyProtection="1">
      <alignment horizontal="center" vertical="top"/>
      <protection locked="0" hidden="1"/>
    </xf>
    <xf numFmtId="0" fontId="29" fillId="4" borderId="55" xfId="0" applyFont="1" applyFill="1" applyBorder="1" applyAlignment="1" applyProtection="1">
      <alignment horizontal="center" vertical="top"/>
      <protection locked="0" hidden="1"/>
    </xf>
    <xf numFmtId="0" fontId="38" fillId="0" borderId="38" xfId="0" applyFont="1" applyBorder="1" applyAlignment="1" applyProtection="1">
      <alignment horizontal="left" vertical="center"/>
      <protection hidden="1"/>
    </xf>
    <xf numFmtId="0" fontId="29" fillId="0" borderId="24" xfId="0" applyFont="1" applyBorder="1" applyAlignment="1" applyProtection="1">
      <alignment horizontal="center"/>
      <protection hidden="1"/>
    </xf>
    <xf numFmtId="0" fontId="29" fillId="0" borderId="20" xfId="0" applyFont="1" applyBorder="1" applyAlignment="1" applyProtection="1">
      <alignment horizontal="center"/>
      <protection hidden="1"/>
    </xf>
    <xf numFmtId="0" fontId="29" fillId="0" borderId="21" xfId="0" applyFont="1" applyBorder="1" applyAlignment="1" applyProtection="1">
      <alignment horizontal="center"/>
      <protection hidden="1"/>
    </xf>
    <xf numFmtId="9" fontId="29" fillId="4" borderId="5" xfId="2" applyFont="1" applyFill="1" applyBorder="1" applyAlignment="1" applyProtection="1">
      <alignment horizontal="center"/>
      <protection locked="0" hidden="1"/>
    </xf>
    <xf numFmtId="9" fontId="29" fillId="4" borderId="17" xfId="2" applyFont="1" applyFill="1" applyBorder="1" applyAlignment="1" applyProtection="1">
      <alignment horizontal="center"/>
      <protection locked="0" hidden="1"/>
    </xf>
    <xf numFmtId="9" fontId="29" fillId="4" borderId="6" xfId="2" applyFont="1" applyFill="1" applyBorder="1" applyAlignment="1" applyProtection="1">
      <alignment horizontal="center"/>
      <protection locked="0" hidden="1"/>
    </xf>
    <xf numFmtId="9" fontId="29" fillId="4" borderId="18" xfId="2" applyFont="1" applyFill="1" applyBorder="1" applyAlignment="1" applyProtection="1">
      <alignment horizontal="center"/>
      <protection locked="0" hidden="1"/>
    </xf>
    <xf numFmtId="9" fontId="29" fillId="4" borderId="7" xfId="2" applyFont="1" applyFill="1" applyBorder="1" applyAlignment="1" applyProtection="1">
      <alignment horizontal="center"/>
      <protection locked="0" hidden="1"/>
    </xf>
    <xf numFmtId="9" fontId="29" fillId="4" borderId="19" xfId="2" applyFont="1" applyFill="1" applyBorder="1" applyAlignment="1" applyProtection="1">
      <alignment horizontal="center"/>
      <protection locked="0" hidden="1"/>
    </xf>
    <xf numFmtId="0" fontId="29" fillId="0" borderId="49" xfId="0" applyFont="1" applyBorder="1" applyAlignment="1" applyProtection="1">
      <alignment horizontal="left"/>
      <protection hidden="1"/>
    </xf>
    <xf numFmtId="0" fontId="29" fillId="0" borderId="20" xfId="0" applyFont="1" applyBorder="1" applyAlignment="1" applyProtection="1">
      <alignment horizontal="left"/>
      <protection hidden="1"/>
    </xf>
    <xf numFmtId="0" fontId="29" fillId="0" borderId="13" xfId="0" applyFont="1" applyBorder="1" applyAlignment="1" applyProtection="1">
      <alignment horizontal="left"/>
      <protection hidden="1"/>
    </xf>
    <xf numFmtId="0" fontId="39" fillId="4" borderId="62" xfId="0" applyFont="1" applyFill="1" applyBorder="1" applyAlignment="1" applyProtection="1">
      <alignment horizontal="left"/>
      <protection locked="0" hidden="1"/>
    </xf>
    <xf numFmtId="0" fontId="39" fillId="4" borderId="50" xfId="0" applyFont="1" applyFill="1" applyBorder="1" applyAlignment="1" applyProtection="1">
      <alignment horizontal="left"/>
      <protection locked="0" hidden="1"/>
    </xf>
    <xf numFmtId="0" fontId="39" fillId="4" borderId="36" xfId="0" applyFont="1" applyFill="1" applyBorder="1" applyAlignment="1" applyProtection="1">
      <alignment horizontal="left"/>
      <protection locked="0" hidden="1"/>
    </xf>
    <xf numFmtId="0" fontId="39" fillId="4" borderId="63" xfId="0" applyFont="1" applyFill="1" applyBorder="1" applyAlignment="1" applyProtection="1">
      <alignment horizontal="left"/>
      <protection locked="0" hidden="1"/>
    </xf>
    <xf numFmtId="0" fontId="39" fillId="4" borderId="34" xfId="0" applyFont="1" applyFill="1" applyBorder="1" applyAlignment="1" applyProtection="1">
      <alignment horizontal="left"/>
      <protection locked="0" hidden="1"/>
    </xf>
    <xf numFmtId="0" fontId="39" fillId="4" borderId="10" xfId="0" applyFont="1" applyFill="1" applyBorder="1" applyAlignment="1" applyProtection="1">
      <alignment horizontal="left"/>
      <protection locked="0" hidden="1"/>
    </xf>
    <xf numFmtId="0" fontId="39" fillId="4" borderId="64" xfId="0" applyFont="1" applyFill="1" applyBorder="1" applyAlignment="1" applyProtection="1">
      <alignment horizontal="left"/>
      <protection locked="0" hidden="1"/>
    </xf>
    <xf numFmtId="0" fontId="39" fillId="4" borderId="35" xfId="0" applyFont="1" applyFill="1" applyBorder="1" applyAlignment="1" applyProtection="1">
      <alignment horizontal="left"/>
      <protection locked="0" hidden="1"/>
    </xf>
    <xf numFmtId="0" fontId="39" fillId="4" borderId="11" xfId="0" applyFont="1" applyFill="1" applyBorder="1" applyAlignment="1" applyProtection="1">
      <alignment horizontal="left"/>
      <protection locked="0" hidden="1"/>
    </xf>
    <xf numFmtId="0" fontId="32" fillId="0" borderId="51" xfId="0" applyFont="1" applyBorder="1" applyAlignment="1" applyProtection="1">
      <alignment horizontal="center" vertical="center" wrapText="1"/>
      <protection hidden="1"/>
    </xf>
    <xf numFmtId="0" fontId="32" fillId="0" borderId="52" xfId="0" applyFont="1" applyBorder="1" applyAlignment="1" applyProtection="1">
      <alignment horizontal="center" vertical="center" wrapText="1"/>
      <protection hidden="1"/>
    </xf>
    <xf numFmtId="0" fontId="32" fillId="0" borderId="53" xfId="0" applyFont="1" applyBorder="1" applyAlignment="1" applyProtection="1">
      <alignment horizontal="center" vertical="center" wrapText="1"/>
      <protection hidden="1"/>
    </xf>
    <xf numFmtId="0" fontId="32" fillId="0" borderId="54" xfId="0" applyFont="1" applyBorder="1" applyAlignment="1" applyProtection="1">
      <alignment horizontal="center" vertical="center" wrapText="1"/>
      <protection hidden="1"/>
    </xf>
    <xf numFmtId="0" fontId="32" fillId="0" borderId="38" xfId="0" applyFont="1" applyBorder="1" applyAlignment="1" applyProtection="1">
      <alignment horizontal="center" vertical="center" wrapText="1"/>
      <protection hidden="1"/>
    </xf>
    <xf numFmtId="0" fontId="32" fillId="0" borderId="55" xfId="0" applyFont="1" applyBorder="1" applyAlignment="1" applyProtection="1">
      <alignment horizontal="center" vertical="center" wrapText="1"/>
      <protection hidden="1"/>
    </xf>
    <xf numFmtId="0" fontId="29" fillId="4" borderId="1" xfId="0" applyFont="1" applyFill="1" applyBorder="1" applyAlignment="1" applyProtection="1">
      <alignment horizontal="center" wrapText="1"/>
      <protection locked="0" hidden="1"/>
    </xf>
    <xf numFmtId="0" fontId="29" fillId="4" borderId="6" xfId="0" applyFont="1" applyFill="1" applyBorder="1" applyAlignment="1" applyProtection="1">
      <alignment horizontal="center" wrapText="1"/>
      <protection locked="0" hidden="1"/>
    </xf>
    <xf numFmtId="0" fontId="29" fillId="4" borderId="2" xfId="0" applyFont="1" applyFill="1" applyBorder="1" applyAlignment="1" applyProtection="1">
      <alignment horizontal="center" wrapText="1"/>
      <protection locked="0" hidden="1"/>
    </xf>
    <xf numFmtId="0" fontId="29" fillId="4" borderId="7" xfId="0" applyFont="1" applyFill="1" applyBorder="1" applyAlignment="1" applyProtection="1">
      <alignment horizontal="center" wrapText="1"/>
      <protection locked="0" hidden="1"/>
    </xf>
    <xf numFmtId="0" fontId="48" fillId="3" borderId="101" xfId="9" applyFont="1" applyFill="1" applyAlignment="1">
      <alignment horizontal="left" wrapText="1"/>
    </xf>
    <xf numFmtId="0" fontId="29" fillId="4" borderId="1" xfId="0" applyFont="1" applyFill="1" applyBorder="1" applyAlignment="1" applyProtection="1">
      <alignment horizontal="left"/>
      <protection locked="0" hidden="1"/>
    </xf>
    <xf numFmtId="0" fontId="29" fillId="4" borderId="6" xfId="0" applyFont="1" applyFill="1" applyBorder="1" applyAlignment="1" applyProtection="1">
      <alignment horizontal="left"/>
      <protection locked="0" hidden="1"/>
    </xf>
    <xf numFmtId="0" fontId="29" fillId="4" borderId="23" xfId="0" applyFont="1" applyFill="1" applyBorder="1" applyAlignment="1" applyProtection="1">
      <alignment horizontal="left"/>
      <protection locked="0" hidden="1"/>
    </xf>
    <xf numFmtId="0" fontId="29" fillId="4" borderId="12" xfId="0" applyFont="1" applyFill="1" applyBorder="1" applyAlignment="1" applyProtection="1">
      <alignment horizontal="left"/>
      <protection locked="0" hidden="1"/>
    </xf>
    <xf numFmtId="0" fontId="29" fillId="3" borderId="4" xfId="0" applyFont="1" applyFill="1" applyBorder="1" applyAlignment="1" applyProtection="1">
      <alignment horizontal="left"/>
      <protection hidden="1"/>
    </xf>
    <xf numFmtId="0" fontId="29" fillId="3" borderId="8" xfId="0" applyFont="1" applyFill="1" applyBorder="1" applyAlignment="1" applyProtection="1">
      <alignment horizontal="left"/>
      <protection hidden="1"/>
    </xf>
    <xf numFmtId="0" fontId="38" fillId="0" borderId="38" xfId="0" applyFont="1" applyBorder="1" applyAlignment="1" applyProtection="1">
      <alignment horizontal="center" wrapText="1"/>
      <protection hidden="1"/>
    </xf>
    <xf numFmtId="0" fontId="38" fillId="0" borderId="38" xfId="0" applyFont="1" applyBorder="1" applyAlignment="1" applyProtection="1">
      <alignment horizontal="center"/>
      <protection hidden="1"/>
    </xf>
    <xf numFmtId="0" fontId="29" fillId="0" borderId="49" xfId="0" applyFont="1" applyBorder="1" applyAlignment="1" applyProtection="1">
      <alignment horizontal="center" vertical="center"/>
      <protection hidden="1"/>
    </xf>
    <xf numFmtId="0" fontId="29" fillId="0" borderId="13" xfId="0" applyFont="1" applyBorder="1" applyAlignment="1" applyProtection="1">
      <alignment horizontal="center" vertical="center"/>
      <protection hidden="1"/>
    </xf>
    <xf numFmtId="0" fontId="29" fillId="4" borderId="3" xfId="0" applyFont="1" applyFill="1" applyBorder="1" applyAlignment="1" applyProtection="1">
      <alignment horizontal="left"/>
      <protection locked="0" hidden="1"/>
    </xf>
    <xf numFmtId="0" fontId="29" fillId="4" borderId="5" xfId="0" applyFont="1" applyFill="1" applyBorder="1" applyAlignment="1" applyProtection="1">
      <alignment horizontal="left"/>
      <protection locked="0" hidden="1"/>
    </xf>
    <xf numFmtId="0" fontId="41" fillId="7" borderId="44" xfId="0" applyFont="1" applyFill="1" applyBorder="1" applyAlignment="1" applyProtection="1">
      <alignment horizontal="center" vertical="center" wrapText="1"/>
      <protection hidden="1"/>
    </xf>
    <xf numFmtId="0" fontId="41" fillId="7" borderId="47" xfId="0" applyFont="1" applyFill="1" applyBorder="1" applyAlignment="1" applyProtection="1">
      <alignment horizontal="center" vertical="center" wrapText="1"/>
      <protection hidden="1"/>
    </xf>
    <xf numFmtId="0" fontId="41" fillId="0" borderId="0" xfId="0" applyFont="1" applyBorder="1" applyAlignment="1" applyProtection="1">
      <alignment horizontal="center" wrapText="1"/>
      <protection hidden="1"/>
    </xf>
    <xf numFmtId="0" fontId="31" fillId="0" borderId="0" xfId="0" applyFont="1" applyBorder="1" applyAlignment="1" applyProtection="1">
      <alignment horizontal="center" wrapText="1"/>
      <protection hidden="1"/>
    </xf>
    <xf numFmtId="0" fontId="41" fillId="0" borderId="40" xfId="0" applyFont="1" applyBorder="1" applyAlignment="1" applyProtection="1">
      <alignment horizontal="center" vertical="center" wrapText="1"/>
      <protection hidden="1"/>
    </xf>
    <xf numFmtId="0" fontId="41" fillId="0" borderId="67" xfId="0" applyFont="1" applyBorder="1" applyAlignment="1" applyProtection="1">
      <alignment horizontal="center" vertical="center" wrapText="1"/>
      <protection hidden="1"/>
    </xf>
    <xf numFmtId="0" fontId="41" fillId="0" borderId="36" xfId="0" applyFont="1" applyBorder="1" applyAlignment="1" applyProtection="1">
      <alignment horizontal="center" vertical="center" wrapText="1"/>
      <protection hidden="1"/>
    </xf>
    <xf numFmtId="0" fontId="41" fillId="0" borderId="41" xfId="0" applyFont="1" applyBorder="1" applyAlignment="1" applyProtection="1">
      <alignment horizontal="center" vertical="center" wrapText="1"/>
      <protection hidden="1"/>
    </xf>
    <xf numFmtId="0" fontId="41" fillId="0" borderId="42" xfId="0" applyFont="1" applyBorder="1" applyAlignment="1" applyProtection="1">
      <alignment horizontal="center" vertical="center" wrapText="1"/>
      <protection hidden="1"/>
    </xf>
    <xf numFmtId="0" fontId="41" fillId="0" borderId="19" xfId="0" applyFont="1" applyBorder="1" applyAlignment="1" applyProtection="1">
      <alignment horizontal="center" vertical="center" wrapText="1"/>
      <protection hidden="1"/>
    </xf>
    <xf numFmtId="0" fontId="41" fillId="0" borderId="38" xfId="0" applyFont="1" applyBorder="1" applyAlignment="1" applyProtection="1">
      <alignment horizontal="center" wrapText="1"/>
      <protection hidden="1"/>
    </xf>
    <xf numFmtId="0" fontId="41" fillId="0" borderId="50" xfId="0" applyFont="1" applyBorder="1" applyAlignment="1" applyProtection="1">
      <alignment horizontal="center" vertical="center" wrapText="1"/>
      <protection hidden="1"/>
    </xf>
    <xf numFmtId="0" fontId="41" fillId="0" borderId="35" xfId="0" applyFont="1" applyBorder="1" applyAlignment="1" applyProtection="1">
      <alignment horizontal="center" vertical="center" wrapText="1"/>
      <protection hidden="1"/>
    </xf>
    <xf numFmtId="0" fontId="41" fillId="0" borderId="39" xfId="0" applyFont="1" applyBorder="1" applyAlignment="1" applyProtection="1">
      <alignment horizontal="center" vertical="center" wrapText="1"/>
      <protection hidden="1"/>
    </xf>
    <xf numFmtId="0" fontId="41" fillId="0" borderId="2" xfId="0" applyFont="1" applyBorder="1" applyAlignment="1" applyProtection="1">
      <alignment horizontal="center" vertical="center" wrapText="1"/>
      <protection hidden="1"/>
    </xf>
    <xf numFmtId="0" fontId="31" fillId="0" borderId="38" xfId="0" applyFont="1" applyBorder="1" applyAlignment="1" applyProtection="1">
      <alignment horizontal="center" wrapText="1"/>
      <protection hidden="1"/>
    </xf>
    <xf numFmtId="0" fontId="43" fillId="3" borderId="27" xfId="0" applyFont="1" applyFill="1" applyBorder="1" applyAlignment="1" applyProtection="1">
      <alignment horizontal="center" vertical="center" wrapText="1"/>
      <protection hidden="1"/>
    </xf>
    <xf numFmtId="0" fontId="43" fillId="3" borderId="34" xfId="0" applyFont="1" applyFill="1" applyBorder="1" applyAlignment="1" applyProtection="1">
      <alignment horizontal="center" vertical="center" wrapText="1"/>
      <protection hidden="1"/>
    </xf>
    <xf numFmtId="0" fontId="43" fillId="3" borderId="29" xfId="0" applyFont="1" applyFill="1" applyBorder="1" applyAlignment="1" applyProtection="1">
      <alignment horizontal="center" vertical="center" wrapText="1"/>
      <protection hidden="1"/>
    </xf>
    <xf numFmtId="0" fontId="43" fillId="0" borderId="38" xfId="0" applyFont="1" applyBorder="1" applyAlignment="1" applyProtection="1">
      <alignment horizontal="center" vertical="center" wrapText="1"/>
      <protection hidden="1"/>
    </xf>
    <xf numFmtId="0" fontId="32" fillId="0" borderId="61" xfId="0" applyFont="1" applyBorder="1" applyAlignment="1" applyProtection="1">
      <alignment horizontal="center" vertical="center" wrapText="1"/>
      <protection hidden="1"/>
    </xf>
    <xf numFmtId="0" fontId="32" fillId="0" borderId="33" xfId="0" applyFont="1" applyBorder="1" applyAlignment="1" applyProtection="1">
      <alignment horizontal="center" vertical="center" wrapText="1"/>
      <protection hidden="1"/>
    </xf>
    <xf numFmtId="0" fontId="32" fillId="0" borderId="9" xfId="0" applyFont="1" applyBorder="1" applyAlignment="1" applyProtection="1">
      <alignment horizontal="center" vertical="center" wrapText="1"/>
      <protection hidden="1"/>
    </xf>
    <xf numFmtId="0" fontId="32" fillId="0" borderId="59" xfId="0" applyFont="1" applyBorder="1" applyAlignment="1" applyProtection="1">
      <alignment horizontal="center" vertical="center" wrapText="1"/>
      <protection hidden="1"/>
    </xf>
    <xf numFmtId="0" fontId="32" fillId="0" borderId="96" xfId="0" applyFont="1" applyBorder="1" applyAlignment="1" applyProtection="1">
      <alignment horizontal="center" vertical="center" wrapText="1"/>
      <protection hidden="1"/>
    </xf>
    <xf numFmtId="0" fontId="32" fillId="0" borderId="5" xfId="0" applyFont="1" applyBorder="1" applyAlignment="1" applyProtection="1">
      <alignment horizontal="center" vertical="center" wrapText="1"/>
      <protection hidden="1"/>
    </xf>
    <xf numFmtId="0" fontId="29" fillId="0" borderId="58" xfId="0" applyFont="1" applyBorder="1" applyAlignment="1" applyProtection="1">
      <alignment horizontal="center" vertical="center" wrapText="1"/>
      <protection hidden="1"/>
    </xf>
    <xf numFmtId="0" fontId="29" fillId="0" borderId="98" xfId="0" applyFont="1" applyBorder="1" applyAlignment="1" applyProtection="1">
      <alignment horizontal="center" vertical="center" wrapText="1"/>
      <protection hidden="1"/>
    </xf>
    <xf numFmtId="0" fontId="29" fillId="0" borderId="3" xfId="0" applyFont="1" applyBorder="1" applyAlignment="1" applyProtection="1">
      <alignment horizontal="center" vertical="center" wrapText="1"/>
      <protection hidden="1"/>
    </xf>
    <xf numFmtId="167" fontId="32" fillId="0" borderId="59" xfId="0" applyNumberFormat="1" applyFont="1" applyBorder="1" applyAlignment="1" applyProtection="1">
      <alignment horizontal="center" vertical="center" wrapText="1"/>
      <protection hidden="1"/>
    </xf>
    <xf numFmtId="167" fontId="32" fillId="0" borderId="96" xfId="0" applyNumberFormat="1" applyFont="1" applyBorder="1" applyAlignment="1" applyProtection="1">
      <alignment horizontal="center" vertical="center" wrapText="1"/>
      <protection hidden="1"/>
    </xf>
    <xf numFmtId="167" fontId="32" fillId="0" borderId="5" xfId="0" applyNumberFormat="1" applyFont="1" applyBorder="1" applyAlignment="1" applyProtection="1">
      <alignment horizontal="center" vertical="center" wrapText="1"/>
      <protection hidden="1"/>
    </xf>
    <xf numFmtId="10" fontId="32" fillId="0" borderId="59" xfId="0" applyNumberFormat="1" applyFont="1" applyBorder="1" applyAlignment="1" applyProtection="1">
      <alignment horizontal="center" vertical="center" wrapText="1"/>
      <protection hidden="1"/>
    </xf>
    <xf numFmtId="10" fontId="32" fillId="0" borderId="96" xfId="0" applyNumberFormat="1" applyFont="1" applyBorder="1" applyAlignment="1" applyProtection="1">
      <alignment horizontal="center" vertical="center" wrapText="1"/>
      <protection hidden="1"/>
    </xf>
    <xf numFmtId="10" fontId="32" fillId="0" borderId="5" xfId="0" applyNumberFormat="1" applyFont="1" applyBorder="1" applyAlignment="1" applyProtection="1">
      <alignment horizontal="center" vertical="center" wrapText="1"/>
      <protection hidden="1"/>
    </xf>
    <xf numFmtId="0" fontId="32" fillId="0" borderId="60" xfId="0" applyFont="1" applyBorder="1" applyAlignment="1" applyProtection="1">
      <alignment horizontal="center" vertical="center" wrapText="1"/>
      <protection hidden="1"/>
    </xf>
    <xf numFmtId="0" fontId="32" fillId="0" borderId="97" xfId="0" applyFont="1" applyBorder="1" applyAlignment="1" applyProtection="1">
      <alignment horizontal="center" vertical="center" wrapText="1"/>
      <protection hidden="1"/>
    </xf>
    <xf numFmtId="0" fontId="32" fillId="0" borderId="57" xfId="0" applyFont="1" applyBorder="1" applyAlignment="1" applyProtection="1">
      <alignment horizontal="center" vertical="center" wrapText="1"/>
      <protection hidden="1"/>
    </xf>
    <xf numFmtId="0" fontId="45" fillId="3" borderId="0" xfId="7" applyFont="1" applyFill="1" applyAlignment="1" applyProtection="1">
      <alignment horizontal="center" wrapText="1"/>
      <protection hidden="1"/>
    </xf>
    <xf numFmtId="0" fontId="34" fillId="6" borderId="27" xfId="7" applyFont="1" applyFill="1" applyBorder="1" applyAlignment="1" applyProtection="1">
      <alignment horizontal="center" vertical="center" wrapText="1"/>
      <protection hidden="1"/>
    </xf>
    <xf numFmtId="0" fontId="34" fillId="6" borderId="10" xfId="7" applyFont="1" applyFill="1" applyBorder="1" applyAlignment="1" applyProtection="1">
      <alignment horizontal="center" vertical="center" wrapText="1"/>
      <protection hidden="1"/>
    </xf>
    <xf numFmtId="0" fontId="36" fillId="6" borderId="12" xfId="7" applyFont="1" applyFill="1" applyBorder="1" applyAlignment="1" applyProtection="1">
      <alignment horizontal="center" vertical="center" wrapText="1"/>
      <protection hidden="1"/>
    </xf>
    <xf numFmtId="0" fontId="36" fillId="6" borderId="96" xfId="7" applyFont="1" applyFill="1" applyBorder="1" applyAlignment="1" applyProtection="1">
      <alignment horizontal="center" vertical="center" wrapText="1"/>
      <protection hidden="1"/>
    </xf>
    <xf numFmtId="0" fontId="36" fillId="6" borderId="5" xfId="7" applyFont="1" applyFill="1" applyBorder="1" applyAlignment="1" applyProtection="1">
      <alignment horizontal="center" vertical="center" wrapText="1"/>
      <protection hidden="1"/>
    </xf>
    <xf numFmtId="0" fontId="34" fillId="3" borderId="30" xfId="7" applyFont="1" applyFill="1" applyBorder="1" applyAlignment="1" applyProtection="1">
      <alignment horizontal="center" vertical="top" wrapText="1"/>
      <protection hidden="1"/>
    </xf>
    <xf numFmtId="0" fontId="34" fillId="3" borderId="45" xfId="7" applyFont="1" applyFill="1" applyBorder="1" applyAlignment="1" applyProtection="1">
      <alignment horizontal="center" vertical="top" wrapText="1"/>
      <protection hidden="1"/>
    </xf>
    <xf numFmtId="0" fontId="34" fillId="3" borderId="46" xfId="7" applyFont="1" applyFill="1" applyBorder="1" applyAlignment="1" applyProtection="1">
      <alignment horizontal="center" vertical="top" wrapText="1"/>
      <protection hidden="1"/>
    </xf>
    <xf numFmtId="0" fontId="34" fillId="3" borderId="97" xfId="7" applyFont="1" applyFill="1" applyBorder="1" applyAlignment="1" applyProtection="1">
      <alignment horizontal="center" vertical="top" wrapText="1"/>
      <protection hidden="1"/>
    </xf>
    <xf numFmtId="0" fontId="34" fillId="3" borderId="0" xfId="7" applyFont="1" applyFill="1" applyBorder="1" applyAlignment="1" applyProtection="1">
      <alignment horizontal="center" vertical="top" wrapText="1"/>
      <protection hidden="1"/>
    </xf>
    <xf numFmtId="0" fontId="34" fillId="3" borderId="14" xfId="7" applyFont="1" applyFill="1" applyBorder="1" applyAlignment="1" applyProtection="1">
      <alignment horizontal="center" vertical="top" wrapText="1"/>
      <protection hidden="1"/>
    </xf>
    <xf numFmtId="0" fontId="34" fillId="3" borderId="30" xfId="7" applyFont="1" applyFill="1" applyBorder="1" applyAlignment="1" applyProtection="1">
      <alignment horizontal="left" vertical="top" wrapText="1"/>
      <protection hidden="1"/>
    </xf>
    <xf numFmtId="0" fontId="34" fillId="3" borderId="45" xfId="7" applyFont="1" applyFill="1" applyBorder="1" applyAlignment="1" applyProtection="1">
      <alignment horizontal="left" vertical="top" wrapText="1"/>
      <protection hidden="1"/>
    </xf>
    <xf numFmtId="0" fontId="34" fillId="3" borderId="46" xfId="7" applyFont="1" applyFill="1" applyBorder="1" applyAlignment="1" applyProtection="1">
      <alignment horizontal="left" vertical="top" wrapText="1"/>
      <protection hidden="1"/>
    </xf>
    <xf numFmtId="0" fontId="34" fillId="3" borderId="97" xfId="7" applyFont="1" applyFill="1" applyBorder="1" applyAlignment="1" applyProtection="1">
      <alignment horizontal="left" vertical="top" wrapText="1"/>
      <protection hidden="1"/>
    </xf>
    <xf numFmtId="0" fontId="34" fillId="3" borderId="0" xfId="7" applyFont="1" applyFill="1" applyBorder="1" applyAlignment="1" applyProtection="1">
      <alignment horizontal="left" vertical="top" wrapText="1"/>
      <protection hidden="1"/>
    </xf>
    <xf numFmtId="0" fontId="34" fillId="3" borderId="14" xfId="7" applyFont="1" applyFill="1" applyBorder="1" applyAlignment="1" applyProtection="1">
      <alignment horizontal="left" vertical="top" wrapText="1"/>
      <protection hidden="1"/>
    </xf>
    <xf numFmtId="0" fontId="29" fillId="4" borderId="30" xfId="0" applyNumberFormat="1" applyFont="1" applyFill="1" applyBorder="1" applyAlignment="1" applyProtection="1">
      <alignment horizontal="center" vertical="top" wrapText="1"/>
      <protection locked="0" hidden="1"/>
    </xf>
    <xf numFmtId="0" fontId="29" fillId="4" borderId="45" xfId="0" applyNumberFormat="1" applyFont="1" applyFill="1" applyBorder="1" applyAlignment="1" applyProtection="1">
      <alignment horizontal="center" vertical="top" wrapText="1"/>
      <protection locked="0" hidden="1"/>
    </xf>
    <xf numFmtId="0" fontId="29" fillId="4" borderId="46" xfId="0" applyNumberFormat="1" applyFont="1" applyFill="1" applyBorder="1" applyAlignment="1" applyProtection="1">
      <alignment horizontal="center" vertical="top" wrapText="1"/>
      <protection locked="0" hidden="1"/>
    </xf>
    <xf numFmtId="0" fontId="29" fillId="4" borderId="97" xfId="0" applyNumberFormat="1" applyFont="1" applyFill="1" applyBorder="1" applyAlignment="1" applyProtection="1">
      <alignment horizontal="center" vertical="top" wrapText="1"/>
      <protection locked="0" hidden="1"/>
    </xf>
    <xf numFmtId="0" fontId="29" fillId="4" borderId="0" xfId="0" applyNumberFormat="1" applyFont="1" applyFill="1" applyBorder="1" applyAlignment="1" applyProtection="1">
      <alignment horizontal="center" vertical="top" wrapText="1"/>
      <protection locked="0" hidden="1"/>
    </xf>
    <xf numFmtId="0" fontId="29" fillId="4" borderId="14" xfId="0" applyNumberFormat="1" applyFont="1" applyFill="1" applyBorder="1" applyAlignment="1" applyProtection="1">
      <alignment horizontal="center" vertical="top" wrapText="1"/>
      <protection locked="0" hidden="1"/>
    </xf>
    <xf numFmtId="0" fontId="29" fillId="4" borderId="57" xfId="0" applyNumberFormat="1" applyFont="1" applyFill="1" applyBorder="1" applyAlignment="1" applyProtection="1">
      <alignment horizontal="center" vertical="top" wrapText="1"/>
      <protection locked="0" hidden="1"/>
    </xf>
    <xf numFmtId="0" fontId="29" fillId="4" borderId="33" xfId="0" applyNumberFormat="1" applyFont="1" applyFill="1" applyBorder="1" applyAlignment="1" applyProtection="1">
      <alignment horizontal="center" vertical="top" wrapText="1"/>
      <protection locked="0" hidden="1"/>
    </xf>
    <xf numFmtId="0" fontId="29" fillId="4" borderId="9" xfId="0" applyNumberFormat="1" applyFont="1" applyFill="1" applyBorder="1" applyAlignment="1" applyProtection="1">
      <alignment horizontal="center" vertical="top" wrapText="1"/>
      <protection locked="0" hidden="1"/>
    </xf>
    <xf numFmtId="0" fontId="36" fillId="6" borderId="27" xfId="7" applyFont="1" applyFill="1" applyBorder="1" applyAlignment="1" applyProtection="1">
      <alignment horizontal="center" vertical="center" wrapText="1"/>
      <protection hidden="1"/>
    </xf>
    <xf numFmtId="0" fontId="36" fillId="6" borderId="10" xfId="7" applyFont="1" applyFill="1" applyBorder="1" applyAlignment="1" applyProtection="1">
      <alignment horizontal="center" vertical="center" wrapText="1"/>
      <protection hidden="1"/>
    </xf>
    <xf numFmtId="0" fontId="36" fillId="6" borderId="27" xfId="7" applyFont="1" applyFill="1" applyBorder="1" applyAlignment="1" applyProtection="1">
      <alignment horizontal="left" vertical="center" wrapText="1"/>
      <protection hidden="1"/>
    </xf>
    <xf numFmtId="0" fontId="29" fillId="0" borderId="10" xfId="0" applyFont="1" applyBorder="1" applyAlignment="1" applyProtection="1">
      <alignment horizontal="left" vertical="center" wrapText="1"/>
      <protection hidden="1"/>
    </xf>
    <xf numFmtId="0" fontId="36" fillId="6" borderId="10" xfId="7" applyFont="1" applyFill="1" applyBorder="1" applyAlignment="1" applyProtection="1">
      <alignment horizontal="left" vertical="center" wrapText="1"/>
      <protection hidden="1"/>
    </xf>
    <xf numFmtId="165" fontId="29" fillId="4" borderId="37" xfId="0" applyNumberFormat="1" applyFont="1" applyFill="1" applyBorder="1" applyAlignment="1" applyProtection="1">
      <alignment horizontal="center" vertical="center" wrapText="1"/>
      <protection locked="0" hidden="1"/>
    </xf>
    <xf numFmtId="165" fontId="29" fillId="4" borderId="47" xfId="0" applyNumberFormat="1" applyFont="1" applyFill="1" applyBorder="1" applyAlignment="1" applyProtection="1">
      <alignment horizontal="center" vertical="center" wrapText="1"/>
      <protection locked="0" hidden="1"/>
    </xf>
    <xf numFmtId="0" fontId="32" fillId="3" borderId="27" xfId="0" applyFont="1" applyFill="1" applyBorder="1" applyAlignment="1" applyProtection="1">
      <alignment horizontal="left" vertical="center" wrapText="1"/>
      <protection hidden="1"/>
    </xf>
    <xf numFmtId="0" fontId="32" fillId="3" borderId="34" xfId="0" applyFont="1" applyFill="1" applyBorder="1" applyAlignment="1" applyProtection="1">
      <alignment horizontal="left" vertical="center" wrapText="1"/>
      <protection hidden="1"/>
    </xf>
    <xf numFmtId="0" fontId="32" fillId="3" borderId="29" xfId="0" applyFont="1" applyFill="1" applyBorder="1" applyAlignment="1" applyProtection="1">
      <alignment horizontal="left" vertical="center" wrapText="1"/>
      <protection hidden="1"/>
    </xf>
    <xf numFmtId="165" fontId="29" fillId="3" borderId="37" xfId="0" applyNumberFormat="1" applyFont="1" applyFill="1" applyBorder="1" applyAlignment="1" applyProtection="1">
      <alignment horizontal="center" vertical="center" wrapText="1"/>
      <protection hidden="1"/>
    </xf>
    <xf numFmtId="165" fontId="29" fillId="3" borderId="47" xfId="0" applyNumberFormat="1" applyFont="1" applyFill="1" applyBorder="1" applyAlignment="1" applyProtection="1">
      <alignment horizontal="center" vertical="center" wrapText="1"/>
      <protection hidden="1"/>
    </xf>
    <xf numFmtId="0" fontId="43" fillId="3" borderId="99" xfId="0" applyFont="1" applyFill="1" applyBorder="1" applyAlignment="1" applyProtection="1">
      <alignment horizontal="left" vertical="center" wrapText="1"/>
      <protection hidden="1"/>
    </xf>
    <xf numFmtId="0" fontId="43" fillId="3" borderId="50" xfId="0" applyFont="1" applyFill="1" applyBorder="1" applyAlignment="1" applyProtection="1">
      <alignment horizontal="left" vertical="center" wrapText="1"/>
      <protection hidden="1"/>
    </xf>
    <xf numFmtId="0" fontId="43" fillId="3" borderId="44" xfId="0" applyFont="1" applyFill="1" applyBorder="1" applyAlignment="1" applyProtection="1">
      <alignment horizontal="left" vertical="center" wrapText="1"/>
      <protection hidden="1"/>
    </xf>
    <xf numFmtId="165" fontId="29" fillId="4" borderId="27" xfId="0" applyNumberFormat="1" applyFont="1" applyFill="1" applyBorder="1" applyAlignment="1" applyProtection="1">
      <alignment horizontal="center" vertical="center" wrapText="1"/>
      <protection locked="0" hidden="1"/>
    </xf>
    <xf numFmtId="165" fontId="29" fillId="4" borderId="29" xfId="0" applyNumberFormat="1" applyFont="1" applyFill="1" applyBorder="1" applyAlignment="1" applyProtection="1">
      <alignment horizontal="center" vertical="center" wrapText="1"/>
      <protection locked="0" hidden="1"/>
    </xf>
    <xf numFmtId="165" fontId="29" fillId="4" borderId="30" xfId="0" applyNumberFormat="1" applyFont="1" applyFill="1" applyBorder="1" applyAlignment="1" applyProtection="1">
      <alignment horizontal="center" vertical="center" wrapText="1"/>
      <protection locked="0" hidden="1"/>
    </xf>
    <xf numFmtId="165" fontId="29" fillId="4" borderId="32" xfId="0" applyNumberFormat="1" applyFont="1" applyFill="1" applyBorder="1" applyAlignment="1" applyProtection="1">
      <alignment horizontal="center" vertical="center" wrapText="1"/>
      <protection locked="0" hidden="1"/>
    </xf>
    <xf numFmtId="165" fontId="44" fillId="4" borderId="27" xfId="0" applyNumberFormat="1" applyFont="1" applyFill="1" applyBorder="1" applyAlignment="1" applyProtection="1">
      <alignment horizontal="center" vertical="center" wrapText="1"/>
      <protection locked="0" hidden="1"/>
    </xf>
    <xf numFmtId="165" fontId="44" fillId="4" borderId="29" xfId="0" applyNumberFormat="1" applyFont="1" applyFill="1" applyBorder="1" applyAlignment="1" applyProtection="1">
      <alignment horizontal="center" vertical="center" wrapText="1"/>
      <protection locked="0" hidden="1"/>
    </xf>
    <xf numFmtId="0" fontId="29" fillId="4" borderId="27" xfId="0" applyFont="1" applyFill="1" applyBorder="1" applyAlignment="1" applyProtection="1">
      <alignment horizontal="center" vertical="center" wrapText="1"/>
      <protection locked="0" hidden="1"/>
    </xf>
    <xf numFmtId="0" fontId="29" fillId="4" borderId="29" xfId="0" applyFont="1" applyFill="1" applyBorder="1" applyAlignment="1" applyProtection="1">
      <alignment horizontal="center" vertical="center" wrapText="1"/>
      <protection locked="0" hidden="1"/>
    </xf>
    <xf numFmtId="0" fontId="44" fillId="4" borderId="6" xfId="0" applyFont="1" applyFill="1" applyBorder="1" applyAlignment="1" applyProtection="1">
      <alignment horizontal="right" vertical="center" wrapText="1"/>
      <protection locked="0" hidden="1"/>
    </xf>
    <xf numFmtId="0" fontId="44" fillId="4" borderId="18" xfId="0" applyFont="1" applyFill="1" applyBorder="1" applyAlignment="1" applyProtection="1">
      <alignment horizontal="right" vertical="center" wrapText="1"/>
      <protection locked="0" hidden="1"/>
    </xf>
    <xf numFmtId="165" fontId="29" fillId="4" borderId="57" xfId="0" applyNumberFormat="1" applyFont="1" applyFill="1" applyBorder="1" applyAlignment="1" applyProtection="1">
      <alignment horizontal="center" vertical="center" wrapText="1"/>
      <protection locked="0" hidden="1"/>
    </xf>
    <xf numFmtId="165" fontId="29" fillId="4" borderId="26" xfId="0" applyNumberFormat="1" applyFont="1" applyFill="1" applyBorder="1" applyAlignment="1" applyProtection="1">
      <alignment horizontal="center" vertical="center" wrapText="1"/>
      <protection locked="0" hidden="1"/>
    </xf>
    <xf numFmtId="0" fontId="43" fillId="3" borderId="27" xfId="0" applyFont="1" applyFill="1" applyBorder="1" applyAlignment="1" applyProtection="1">
      <alignment horizontal="left" vertical="center" wrapText="1"/>
      <protection hidden="1"/>
    </xf>
    <xf numFmtId="0" fontId="43" fillId="3" borderId="34" xfId="0" applyFont="1" applyFill="1" applyBorder="1" applyAlignment="1" applyProtection="1">
      <alignment horizontal="left" vertical="center" wrapText="1"/>
      <protection hidden="1"/>
    </xf>
    <xf numFmtId="0" fontId="43" fillId="3" borderId="29" xfId="0" applyFont="1" applyFill="1" applyBorder="1" applyAlignment="1" applyProtection="1">
      <alignment horizontal="left" vertical="center" wrapText="1"/>
      <protection hidden="1"/>
    </xf>
    <xf numFmtId="0" fontId="32" fillId="0" borderId="48" xfId="0" applyFont="1" applyBorder="1" applyAlignment="1" applyProtection="1">
      <alignment horizontal="center" vertical="center" wrapText="1"/>
      <protection hidden="1"/>
    </xf>
    <xf numFmtId="0" fontId="32" fillId="0" borderId="26" xfId="0" applyFont="1" applyBorder="1" applyAlignment="1" applyProtection="1">
      <alignment horizontal="center" vertical="center" wrapText="1"/>
      <protection hidden="1"/>
    </xf>
    <xf numFmtId="0" fontId="43" fillId="3" borderId="38" xfId="0" applyFont="1" applyFill="1" applyBorder="1" applyAlignment="1" applyProtection="1">
      <alignment horizontal="center" vertical="center" wrapText="1"/>
      <protection hidden="1"/>
    </xf>
    <xf numFmtId="0" fontId="29" fillId="3" borderId="58" xfId="0" applyFont="1" applyFill="1" applyBorder="1" applyAlignment="1" applyProtection="1">
      <alignment horizontal="center" vertical="center" wrapText="1"/>
      <protection hidden="1"/>
    </xf>
    <xf numFmtId="0" fontId="29" fillId="3" borderId="98" xfId="0" applyFont="1" applyFill="1" applyBorder="1" applyAlignment="1" applyProtection="1">
      <alignment horizontal="center" vertical="center" wrapText="1"/>
      <protection hidden="1"/>
    </xf>
    <xf numFmtId="0" fontId="29" fillId="3" borderId="3" xfId="0" applyFont="1" applyFill="1" applyBorder="1" applyAlignment="1" applyProtection="1">
      <alignment horizontal="center" vertical="center" wrapText="1"/>
      <protection hidden="1"/>
    </xf>
    <xf numFmtId="0" fontId="32" fillId="3" borderId="59" xfId="0" applyFont="1" applyFill="1" applyBorder="1" applyAlignment="1" applyProtection="1">
      <alignment horizontal="center" vertical="center" wrapText="1"/>
      <protection hidden="1"/>
    </xf>
    <xf numFmtId="0" fontId="32" fillId="3" borderId="96" xfId="0" applyFont="1" applyFill="1" applyBorder="1" applyAlignment="1" applyProtection="1">
      <alignment horizontal="center" vertical="center" wrapText="1"/>
      <protection hidden="1"/>
    </xf>
    <xf numFmtId="0" fontId="32" fillId="3" borderId="5" xfId="0" applyFont="1" applyFill="1" applyBorder="1" applyAlignment="1" applyProtection="1">
      <alignment horizontal="center" vertical="center" wrapText="1"/>
      <protection hidden="1"/>
    </xf>
    <xf numFmtId="0" fontId="32" fillId="3" borderId="60" xfId="0" applyFont="1" applyFill="1" applyBorder="1" applyAlignment="1" applyProtection="1">
      <alignment horizontal="center" vertical="center" wrapText="1"/>
      <protection hidden="1"/>
    </xf>
    <xf numFmtId="0" fontId="32" fillId="3" borderId="52" xfId="0" applyFont="1" applyFill="1" applyBorder="1" applyAlignment="1" applyProtection="1">
      <alignment horizontal="center" vertical="center" wrapText="1"/>
      <protection hidden="1"/>
    </xf>
    <xf numFmtId="0" fontId="32" fillId="3" borderId="61" xfId="0" applyFont="1" applyFill="1" applyBorder="1" applyAlignment="1" applyProtection="1">
      <alignment horizontal="center" vertical="center" wrapText="1"/>
      <protection hidden="1"/>
    </xf>
    <xf numFmtId="0" fontId="32" fillId="3" borderId="57" xfId="0" applyFont="1" applyFill="1" applyBorder="1" applyAlignment="1" applyProtection="1">
      <alignment horizontal="center" vertical="center" wrapText="1"/>
      <protection hidden="1"/>
    </xf>
    <xf numFmtId="0" fontId="32" fillId="3" borderId="33" xfId="0" applyFont="1" applyFill="1" applyBorder="1" applyAlignment="1" applyProtection="1">
      <alignment horizontal="center" vertical="center" wrapText="1"/>
      <protection hidden="1"/>
    </xf>
    <xf numFmtId="0" fontId="32" fillId="3" borderId="9" xfId="0" applyFont="1" applyFill="1" applyBorder="1" applyAlignment="1" applyProtection="1">
      <alignment horizontal="center" vertical="center" wrapText="1"/>
      <protection hidden="1"/>
    </xf>
    <xf numFmtId="0" fontId="32" fillId="3" borderId="53" xfId="0" applyFont="1" applyFill="1" applyBorder="1" applyAlignment="1" applyProtection="1">
      <alignment horizontal="center" vertical="center" wrapText="1"/>
      <protection hidden="1"/>
    </xf>
    <xf numFmtId="0" fontId="32" fillId="3" borderId="97" xfId="0" applyFont="1" applyFill="1" applyBorder="1" applyAlignment="1" applyProtection="1">
      <alignment horizontal="center" vertical="center" wrapText="1"/>
      <protection hidden="1"/>
    </xf>
    <xf numFmtId="0" fontId="32" fillId="3" borderId="48" xfId="0" applyFont="1" applyFill="1" applyBorder="1" applyAlignment="1" applyProtection="1">
      <alignment horizontal="center" vertical="center" wrapText="1"/>
      <protection hidden="1"/>
    </xf>
    <xf numFmtId="0" fontId="32" fillId="3" borderId="26" xfId="0" applyFont="1" applyFill="1" applyBorder="1" applyAlignment="1" applyProtection="1">
      <alignment horizontal="center" vertical="center" wrapText="1"/>
      <protection hidden="1"/>
    </xf>
  </cellXfs>
  <cellStyles count="10">
    <cellStyle name="Čiarka" xfId="6" builtinId="3"/>
    <cellStyle name="Nadpis 1" xfId="9" builtinId="16"/>
    <cellStyle name="Nadpis 4" xfId="5" builtinId="19"/>
    <cellStyle name="Navadno_obrazciZGD" xfId="1" xr:uid="{00000000-0005-0000-0000-000002000000}"/>
    <cellStyle name="Normal 2" xfId="4" xr:uid="{00000000-0005-0000-0000-000003000000}"/>
    <cellStyle name="Normálna" xfId="0" builtinId="0"/>
    <cellStyle name="normálne_príloha č. 4_tab. prílohy k žiadosti_po_fo_podvojne účtovníctvo" xfId="7" xr:uid="{00000000-0005-0000-0000-000005000000}"/>
    <cellStyle name="Percentá" xfId="2" builtinId="5"/>
    <cellStyle name="Standard 2" xfId="3" xr:uid="{00000000-0005-0000-0000-000007000000}"/>
    <cellStyle name="Vysvetľujúci text" xfId="8" builtinId="53"/>
  </cellStyles>
  <dxfs count="0"/>
  <tableStyles count="0" defaultTableStyle="TableStyleMedium9" defaultPivotStyle="PivotStyleLight16"/>
  <colors>
    <mruColors>
      <color rgb="FFFFFF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microsoft.com/office/2006/relationships/vbaProject" Target="vbaProject.bin"/><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Radio" firstButton="1" fmlaLink="$H$9" lockText="1" noThreeD="1"/>
</file>

<file path=xl/ctrlProps/ctrlProp3.xml><?xml version="1.0" encoding="utf-8"?>
<formControlPr xmlns="http://schemas.microsoft.com/office/spreadsheetml/2009/9/main" objectType="Radio" checked="Checked" lockText="1" noThreeD="1"/>
</file>

<file path=xl/ctrlProps/ctrlProp4.xml><?xml version="1.0" encoding="utf-8"?>
<formControlPr xmlns="http://schemas.microsoft.com/office/spreadsheetml/2009/9/main" objectType="Drop" dropLines="3" dropStyle="combo" dx="22" fmlaRange="TRANSLATE!$E$1:$E$3" sel="3" val="0"/>
</file>

<file path=xl/ctrlProps/ctrlProp5.xml><?xml version="1.0" encoding="utf-8"?>
<formControlPr xmlns="http://schemas.microsoft.com/office/spreadsheetml/2009/9/main" objectType="Drop" dropLines="3" dropStyle="combo" dx="22" fmlaRange="TRANSLATE!$E$1:$E$3" sel="3" val="0"/>
</file>

<file path=xl/ctrlProps/ctrlProp6.xml><?xml version="1.0" encoding="utf-8"?>
<formControlPr xmlns="http://schemas.microsoft.com/office/spreadsheetml/2009/9/main" objectType="Drop" dropLines="3" dropStyle="combo" dx="22" fmlaRange="TRANSLATE!$E$1:$E$3" sel="3" val="0"/>
</file>

<file path=xl/ctrlProps/ctrlProp7.xml><?xml version="1.0" encoding="utf-8"?>
<formControlPr xmlns="http://schemas.microsoft.com/office/spreadsheetml/2009/9/main" objectType="Drop" dropLines="3" dropStyle="combo" dx="22" fmlaRange="TRANSLATE!$E$1:$E$3" sel="3" val="0"/>
</file>

<file path=xl/ctrlProps/ctrlProp8.xml><?xml version="1.0" encoding="utf-8"?>
<formControlPr xmlns="http://schemas.microsoft.com/office/spreadsheetml/2009/9/main" objectType="Drop" dropLines="3" dropStyle="combo" dx="22" fmlaRange="TRANSLATE!$E$1:$E$3" sel="3" val="0"/>
</file>

<file path=xl/ctrlProps/ctrlProp9.xml><?xml version="1.0" encoding="utf-8"?>
<formControlPr xmlns="http://schemas.microsoft.com/office/spreadsheetml/2009/9/main" objectType="Drop" dropLines="3" dropStyle="combo" dx="22" fmlaRange="TRANSLATE!$E$1:$E$3" sel="3" val="0"/>
</file>

<file path=xl/ctrlProps/ctrlProp10.xml><?xml version="1.0" encoding="utf-8"?>
<formControlPr xmlns="http://schemas.microsoft.com/office/spreadsheetml/2009/9/main" objectType="Drop" dropLines="3" dropStyle="combo" dx="22" fmlaRange="TRANSLATE!$E$1:$E$3" sel="3" val="0"/>
</file>

<file path=xl/ctrlProps/ctrlProp11.xml><?xml version="1.0" encoding="utf-8"?>
<formControlPr xmlns="http://schemas.microsoft.com/office/spreadsheetml/2009/9/main" objectType="Drop" dropLines="3" dropStyle="combo" dx="22" fmlaRange="TRANSLATE!$E$1:$E$3" sel="3" val="0"/>
</file>

<file path=xl/ctrlProps/ctrlProp12.xml><?xml version="1.0" encoding="utf-8"?>
<formControlPr xmlns="http://schemas.microsoft.com/office/spreadsheetml/2009/9/main" objectType="Drop" dropLines="3" dropStyle="combo" dx="22" fmlaRange="TRANSLATE!$E$1:$E$3" sel="3" val="0"/>
</file>

<file path=xl/ctrlProps/ctrlProp13.xml><?xml version="1.0" encoding="utf-8"?>
<formControlPr xmlns="http://schemas.microsoft.com/office/spreadsheetml/2009/9/main" objectType="Drop" dropLines="3" dropStyle="combo" dx="22" fmlaRange="TRANSLATE!$E$1:$E$3" sel="3" val="0"/>
</file>

<file path=xl/ctrlProps/ctrlProp14.xml><?xml version="1.0" encoding="utf-8"?>
<formControlPr xmlns="http://schemas.microsoft.com/office/spreadsheetml/2009/9/main" objectType="Drop" dropLines="3" dropStyle="combo" dx="22" fmlaRange="TRANSLATE!$E$1:$E$3" sel="3" val="0"/>
</file>

<file path=xl/ctrlProps/ctrlProp15.xml><?xml version="1.0" encoding="utf-8"?>
<formControlPr xmlns="http://schemas.microsoft.com/office/spreadsheetml/2009/9/main" objectType="Drop" dropLines="3" dropStyle="combo" dx="22" fmlaRange="TRANSLATE!$E$1:$E$3" sel="3" val="0"/>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Drop" dropLines="3" dropStyle="combo" dx="22" fmlaRange="TRANSLATE!$E$1:$E$3" sel="3" val="0"/>
</file>

<file path=xl/ctrlProps/ctrlProp30.xml><?xml version="1.0" encoding="utf-8"?>
<formControlPr xmlns="http://schemas.microsoft.com/office/spreadsheetml/2009/9/main" objectType="Drop" dropLines="3" dropStyle="combo" dx="22" fmlaRange="TRANSLATE!$E$1:$E$3" sel="3" val="0"/>
</file>

<file path=xl/drawings/_rels/drawing1.x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209550</xdr:colOff>
          <xdr:row>8</xdr:row>
          <xdr:rowOff>38100</xdr:rowOff>
        </xdr:from>
        <xdr:to>
          <xdr:col>3</xdr:col>
          <xdr:colOff>276225</xdr:colOff>
          <xdr:row>13</xdr:row>
          <xdr:rowOff>85725</xdr:rowOff>
        </xdr:to>
        <xdr:sp macro="" textlink="">
          <xdr:nvSpPr>
            <xdr:cNvPr id="3073" name="Group Box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sk-SK" sz="800" b="0" i="0" u="none" strike="noStrike" baseline="0">
                  <a:solidFill>
                    <a:srgbClr val="000000"/>
                  </a:solidFill>
                  <a:latin typeface="Segoe UI"/>
                  <a:cs typeface="Segoe UI"/>
                </a:rPr>
                <a:t>Version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371475</xdr:colOff>
          <xdr:row>9</xdr:row>
          <xdr:rowOff>47625</xdr:rowOff>
        </xdr:from>
        <xdr:to>
          <xdr:col>4</xdr:col>
          <xdr:colOff>161925</xdr:colOff>
          <xdr:row>10</xdr:row>
          <xdr:rowOff>114300</xdr:rowOff>
        </xdr:to>
        <xdr:sp macro="" textlink="">
          <xdr:nvSpPr>
            <xdr:cNvPr id="3074" name="Option Button 2" hidden="1">
              <a:extLst>
                <a:ext uri="{63B3BB69-23CF-44E3-9099-C40C66FF867C}">
                  <a14:compatExt spid="_x0000_s3074"/>
                </a:ext>
                <a:ext uri="{FF2B5EF4-FFF2-40B4-BE49-F238E27FC236}">
                  <a16:creationId xmlns:a16="http://schemas.microsoft.com/office/drawing/2014/main" id="{00000000-0008-0000-01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sk-SK" sz="800" b="0" i="0" u="none" strike="noStrike" baseline="0">
                  <a:solidFill>
                    <a:srgbClr val="000000"/>
                  </a:solidFill>
                  <a:latin typeface="Segoe UI"/>
                  <a:cs typeface="Segoe UI"/>
                </a:rPr>
                <a:t>ENGLISH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11</xdr:row>
          <xdr:rowOff>28575</xdr:rowOff>
        </xdr:from>
        <xdr:to>
          <xdr:col>3</xdr:col>
          <xdr:colOff>733425</xdr:colOff>
          <xdr:row>12</xdr:row>
          <xdr:rowOff>95250</xdr:rowOff>
        </xdr:to>
        <xdr:sp macro="" textlink="">
          <xdr:nvSpPr>
            <xdr:cNvPr id="3077" name="Option Button 5" descr="SLOVENSKY&#10;"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sk-SK" sz="800" b="0" i="0" u="none" strike="noStrike" baseline="0">
                  <a:solidFill>
                    <a:srgbClr val="000000"/>
                  </a:solidFill>
                  <a:latin typeface="Segoe UI"/>
                  <a:cs typeface="Segoe UI"/>
                </a:rPr>
                <a:t>SLOVENSKY</a:t>
              </a:r>
            </a:p>
          </xdr:txBody>
        </xdr:sp>
        <xdr:clientData/>
      </xdr:twoCellAnchor>
    </mc:Choice>
    <mc:Fallback/>
  </mc:AlternateContent>
  <xdr:twoCellAnchor editAs="oneCell">
    <xdr:from>
      <xdr:col>1</xdr:col>
      <xdr:colOff>304800</xdr:colOff>
      <xdr:row>8</xdr:row>
      <xdr:rowOff>152400</xdr:rowOff>
    </xdr:from>
    <xdr:to>
      <xdr:col>3</xdr:col>
      <xdr:colOff>85725</xdr:colOff>
      <xdr:row>13</xdr:row>
      <xdr:rowOff>9525</xdr:rowOff>
    </xdr:to>
    <xdr:pic>
      <xdr:nvPicPr>
        <xdr:cNvPr id="5" name="Obrázok 4" descr="Bildergebnis für english slovensky">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0" y="1466850"/>
          <a:ext cx="619125" cy="619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228600</xdr:colOff>
          <xdr:row>2</xdr:row>
          <xdr:rowOff>152400</xdr:rowOff>
        </xdr:from>
        <xdr:to>
          <xdr:col>1</xdr:col>
          <xdr:colOff>1133475</xdr:colOff>
          <xdr:row>2</xdr:row>
          <xdr:rowOff>457200</xdr:rowOff>
        </xdr:to>
        <xdr:sp macro="" textlink="">
          <xdr:nvSpPr>
            <xdr:cNvPr id="7174" name="Drop Down 6" hidden="1">
              <a:extLst>
                <a:ext uri="{63B3BB69-23CF-44E3-9099-C40C66FF867C}">
                  <a14:compatExt spid="_x0000_s7174"/>
                </a:ext>
                <a:ext uri="{FF2B5EF4-FFF2-40B4-BE49-F238E27FC236}">
                  <a16:creationId xmlns:a16="http://schemas.microsoft.com/office/drawing/2014/main" id="{00000000-0008-0000-0400-000006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3</xdr:row>
          <xdr:rowOff>152400</xdr:rowOff>
        </xdr:from>
        <xdr:to>
          <xdr:col>1</xdr:col>
          <xdr:colOff>1133475</xdr:colOff>
          <xdr:row>3</xdr:row>
          <xdr:rowOff>457200</xdr:rowOff>
        </xdr:to>
        <xdr:sp macro="" textlink="">
          <xdr:nvSpPr>
            <xdr:cNvPr id="7175" name="Drop Down 7" hidden="1">
              <a:extLst>
                <a:ext uri="{63B3BB69-23CF-44E3-9099-C40C66FF867C}">
                  <a14:compatExt spid="_x0000_s7175"/>
                </a:ext>
                <a:ext uri="{FF2B5EF4-FFF2-40B4-BE49-F238E27FC236}">
                  <a16:creationId xmlns:a16="http://schemas.microsoft.com/office/drawing/2014/main" id="{00000000-0008-0000-0400-000007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4</xdr:row>
          <xdr:rowOff>152400</xdr:rowOff>
        </xdr:from>
        <xdr:to>
          <xdr:col>1</xdr:col>
          <xdr:colOff>1133475</xdr:colOff>
          <xdr:row>4</xdr:row>
          <xdr:rowOff>457200</xdr:rowOff>
        </xdr:to>
        <xdr:sp macro="" textlink="">
          <xdr:nvSpPr>
            <xdr:cNvPr id="7176" name="Drop Down 8" hidden="1">
              <a:extLst>
                <a:ext uri="{63B3BB69-23CF-44E3-9099-C40C66FF867C}">
                  <a14:compatExt spid="_x0000_s7176"/>
                </a:ext>
                <a:ext uri="{FF2B5EF4-FFF2-40B4-BE49-F238E27FC236}">
                  <a16:creationId xmlns:a16="http://schemas.microsoft.com/office/drawing/2014/main" id="{00000000-0008-0000-0400-000008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5</xdr:row>
          <xdr:rowOff>152400</xdr:rowOff>
        </xdr:from>
        <xdr:to>
          <xdr:col>1</xdr:col>
          <xdr:colOff>1133475</xdr:colOff>
          <xdr:row>5</xdr:row>
          <xdr:rowOff>457200</xdr:rowOff>
        </xdr:to>
        <xdr:sp macro="" textlink="">
          <xdr:nvSpPr>
            <xdr:cNvPr id="7177" name="Drop Down 9" hidden="1">
              <a:extLst>
                <a:ext uri="{63B3BB69-23CF-44E3-9099-C40C66FF867C}">
                  <a14:compatExt spid="_x0000_s7177"/>
                </a:ext>
                <a:ext uri="{FF2B5EF4-FFF2-40B4-BE49-F238E27FC236}">
                  <a16:creationId xmlns:a16="http://schemas.microsoft.com/office/drawing/2014/main" id="{00000000-0008-0000-0400-000009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8</xdr:row>
          <xdr:rowOff>152400</xdr:rowOff>
        </xdr:from>
        <xdr:to>
          <xdr:col>1</xdr:col>
          <xdr:colOff>1133475</xdr:colOff>
          <xdr:row>8</xdr:row>
          <xdr:rowOff>457200</xdr:rowOff>
        </xdr:to>
        <xdr:sp macro="" textlink="">
          <xdr:nvSpPr>
            <xdr:cNvPr id="7178" name="Drop Down 10" hidden="1">
              <a:extLst>
                <a:ext uri="{63B3BB69-23CF-44E3-9099-C40C66FF867C}">
                  <a14:compatExt spid="_x0000_s7178"/>
                </a:ext>
                <a:ext uri="{FF2B5EF4-FFF2-40B4-BE49-F238E27FC236}">
                  <a16:creationId xmlns:a16="http://schemas.microsoft.com/office/drawing/2014/main" id="{00000000-0008-0000-0400-00000A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9</xdr:row>
          <xdr:rowOff>152400</xdr:rowOff>
        </xdr:from>
        <xdr:to>
          <xdr:col>1</xdr:col>
          <xdr:colOff>1133475</xdr:colOff>
          <xdr:row>9</xdr:row>
          <xdr:rowOff>457200</xdr:rowOff>
        </xdr:to>
        <xdr:sp macro="" textlink="">
          <xdr:nvSpPr>
            <xdr:cNvPr id="7179" name="Drop Down 11" hidden="1">
              <a:extLst>
                <a:ext uri="{63B3BB69-23CF-44E3-9099-C40C66FF867C}">
                  <a14:compatExt spid="_x0000_s7179"/>
                </a:ext>
                <a:ext uri="{FF2B5EF4-FFF2-40B4-BE49-F238E27FC236}">
                  <a16:creationId xmlns:a16="http://schemas.microsoft.com/office/drawing/2014/main" id="{00000000-0008-0000-0400-00000B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10</xdr:row>
          <xdr:rowOff>152400</xdr:rowOff>
        </xdr:from>
        <xdr:to>
          <xdr:col>1</xdr:col>
          <xdr:colOff>1133475</xdr:colOff>
          <xdr:row>10</xdr:row>
          <xdr:rowOff>457200</xdr:rowOff>
        </xdr:to>
        <xdr:sp macro="" textlink="">
          <xdr:nvSpPr>
            <xdr:cNvPr id="7180" name="Drop Down 12" hidden="1">
              <a:extLst>
                <a:ext uri="{63B3BB69-23CF-44E3-9099-C40C66FF867C}">
                  <a14:compatExt spid="_x0000_s7180"/>
                </a:ext>
                <a:ext uri="{FF2B5EF4-FFF2-40B4-BE49-F238E27FC236}">
                  <a16:creationId xmlns:a16="http://schemas.microsoft.com/office/drawing/2014/main" id="{00000000-0008-0000-0400-00000C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11</xdr:row>
          <xdr:rowOff>152400</xdr:rowOff>
        </xdr:from>
        <xdr:to>
          <xdr:col>1</xdr:col>
          <xdr:colOff>1133475</xdr:colOff>
          <xdr:row>11</xdr:row>
          <xdr:rowOff>457200</xdr:rowOff>
        </xdr:to>
        <xdr:sp macro="" textlink="">
          <xdr:nvSpPr>
            <xdr:cNvPr id="7181" name="Drop Down 13" hidden="1">
              <a:extLst>
                <a:ext uri="{63B3BB69-23CF-44E3-9099-C40C66FF867C}">
                  <a14:compatExt spid="_x0000_s7181"/>
                </a:ext>
                <a:ext uri="{FF2B5EF4-FFF2-40B4-BE49-F238E27FC236}">
                  <a16:creationId xmlns:a16="http://schemas.microsoft.com/office/drawing/2014/main" id="{00000000-0008-0000-0400-00000D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12</xdr:row>
          <xdr:rowOff>152400</xdr:rowOff>
        </xdr:from>
        <xdr:to>
          <xdr:col>1</xdr:col>
          <xdr:colOff>1133475</xdr:colOff>
          <xdr:row>12</xdr:row>
          <xdr:rowOff>457200</xdr:rowOff>
        </xdr:to>
        <xdr:sp macro="" textlink="">
          <xdr:nvSpPr>
            <xdr:cNvPr id="7182" name="Drop Down 14" hidden="1">
              <a:extLst>
                <a:ext uri="{63B3BB69-23CF-44E3-9099-C40C66FF867C}">
                  <a14:compatExt spid="_x0000_s7182"/>
                </a:ext>
                <a:ext uri="{FF2B5EF4-FFF2-40B4-BE49-F238E27FC236}">
                  <a16:creationId xmlns:a16="http://schemas.microsoft.com/office/drawing/2014/main" id="{00000000-0008-0000-0400-00000E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13</xdr:row>
          <xdr:rowOff>152400</xdr:rowOff>
        </xdr:from>
        <xdr:to>
          <xdr:col>1</xdr:col>
          <xdr:colOff>1133475</xdr:colOff>
          <xdr:row>13</xdr:row>
          <xdr:rowOff>457200</xdr:rowOff>
        </xdr:to>
        <xdr:sp macro="" textlink="">
          <xdr:nvSpPr>
            <xdr:cNvPr id="7183" name="Drop Down 15" hidden="1">
              <a:extLst>
                <a:ext uri="{63B3BB69-23CF-44E3-9099-C40C66FF867C}">
                  <a14:compatExt spid="_x0000_s7183"/>
                </a:ext>
                <a:ext uri="{FF2B5EF4-FFF2-40B4-BE49-F238E27FC236}">
                  <a16:creationId xmlns:a16="http://schemas.microsoft.com/office/drawing/2014/main" id="{00000000-0008-0000-0400-00000F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14</xdr:row>
          <xdr:rowOff>152400</xdr:rowOff>
        </xdr:from>
        <xdr:to>
          <xdr:col>1</xdr:col>
          <xdr:colOff>1133475</xdr:colOff>
          <xdr:row>14</xdr:row>
          <xdr:rowOff>457200</xdr:rowOff>
        </xdr:to>
        <xdr:sp macro="" textlink="">
          <xdr:nvSpPr>
            <xdr:cNvPr id="7184" name="Drop Down 16" hidden="1">
              <a:extLst>
                <a:ext uri="{63B3BB69-23CF-44E3-9099-C40C66FF867C}">
                  <a14:compatExt spid="_x0000_s7184"/>
                </a:ext>
                <a:ext uri="{FF2B5EF4-FFF2-40B4-BE49-F238E27FC236}">
                  <a16:creationId xmlns:a16="http://schemas.microsoft.com/office/drawing/2014/main" id="{00000000-0008-0000-0400-000010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15</xdr:row>
          <xdr:rowOff>152400</xdr:rowOff>
        </xdr:from>
        <xdr:to>
          <xdr:col>1</xdr:col>
          <xdr:colOff>1133475</xdr:colOff>
          <xdr:row>15</xdr:row>
          <xdr:rowOff>457200</xdr:rowOff>
        </xdr:to>
        <xdr:sp macro="" textlink="">
          <xdr:nvSpPr>
            <xdr:cNvPr id="7185" name="Drop Down 17" hidden="1">
              <a:extLst>
                <a:ext uri="{63B3BB69-23CF-44E3-9099-C40C66FF867C}">
                  <a14:compatExt spid="_x0000_s7185"/>
                </a:ext>
                <a:ext uri="{FF2B5EF4-FFF2-40B4-BE49-F238E27FC236}">
                  <a16:creationId xmlns:a16="http://schemas.microsoft.com/office/drawing/2014/main" id="{00000000-0008-0000-0400-000011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304800</xdr:colOff>
          <xdr:row>16</xdr:row>
          <xdr:rowOff>200025</xdr:rowOff>
        </xdr:from>
        <xdr:to>
          <xdr:col>1</xdr:col>
          <xdr:colOff>609600</xdr:colOff>
          <xdr:row>16</xdr:row>
          <xdr:rowOff>419100</xdr:rowOff>
        </xdr:to>
        <xdr:sp macro="" textlink="">
          <xdr:nvSpPr>
            <xdr:cNvPr id="7188" name="Check Box 20" hidden="1">
              <a:extLst>
                <a:ext uri="{63B3BB69-23CF-44E3-9099-C40C66FF867C}">
                  <a14:compatExt spid="_x0000_s7188"/>
                </a:ext>
                <a:ext uri="{FF2B5EF4-FFF2-40B4-BE49-F238E27FC236}">
                  <a16:creationId xmlns:a16="http://schemas.microsoft.com/office/drawing/2014/main" id="{00000000-0008-0000-0400-00001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304800</xdr:colOff>
          <xdr:row>16</xdr:row>
          <xdr:rowOff>209550</xdr:rowOff>
        </xdr:from>
        <xdr:to>
          <xdr:col>1</xdr:col>
          <xdr:colOff>609600</xdr:colOff>
          <xdr:row>16</xdr:row>
          <xdr:rowOff>419100</xdr:rowOff>
        </xdr:to>
        <xdr:sp macro="" textlink="">
          <xdr:nvSpPr>
            <xdr:cNvPr id="7191" name="Check Box 23" hidden="1">
              <a:extLst>
                <a:ext uri="{63B3BB69-23CF-44E3-9099-C40C66FF867C}">
                  <a14:compatExt spid="_x0000_s7191"/>
                </a:ext>
                <a:ext uri="{FF2B5EF4-FFF2-40B4-BE49-F238E27FC236}">
                  <a16:creationId xmlns:a16="http://schemas.microsoft.com/office/drawing/2014/main" id="{00000000-0008-0000-0400-00001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752475</xdr:colOff>
          <xdr:row>16</xdr:row>
          <xdr:rowOff>619125</xdr:rowOff>
        </xdr:from>
        <xdr:to>
          <xdr:col>1</xdr:col>
          <xdr:colOff>1057275</xdr:colOff>
          <xdr:row>16</xdr:row>
          <xdr:rowOff>828675</xdr:rowOff>
        </xdr:to>
        <xdr:sp macro="" textlink="">
          <xdr:nvSpPr>
            <xdr:cNvPr id="7192" name="Check Box 24" hidden="1">
              <a:extLst>
                <a:ext uri="{63B3BB69-23CF-44E3-9099-C40C66FF867C}">
                  <a14:compatExt spid="_x0000_s7192"/>
                </a:ext>
                <a:ext uri="{FF2B5EF4-FFF2-40B4-BE49-F238E27FC236}">
                  <a16:creationId xmlns:a16="http://schemas.microsoft.com/office/drawing/2014/main" id="{00000000-0008-0000-0400-00001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16</xdr:row>
          <xdr:rowOff>962025</xdr:rowOff>
        </xdr:from>
        <xdr:to>
          <xdr:col>1</xdr:col>
          <xdr:colOff>619125</xdr:colOff>
          <xdr:row>16</xdr:row>
          <xdr:rowOff>1171575</xdr:rowOff>
        </xdr:to>
        <xdr:sp macro="" textlink="">
          <xdr:nvSpPr>
            <xdr:cNvPr id="7193" name="Check Box 25" hidden="1">
              <a:extLst>
                <a:ext uri="{63B3BB69-23CF-44E3-9099-C40C66FF867C}">
                  <a14:compatExt spid="_x0000_s7193"/>
                </a:ext>
                <a:ext uri="{FF2B5EF4-FFF2-40B4-BE49-F238E27FC236}">
                  <a16:creationId xmlns:a16="http://schemas.microsoft.com/office/drawing/2014/main" id="{00000000-0008-0000-0400-00001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304800</xdr:colOff>
          <xdr:row>16</xdr:row>
          <xdr:rowOff>638175</xdr:rowOff>
        </xdr:from>
        <xdr:to>
          <xdr:col>1</xdr:col>
          <xdr:colOff>609600</xdr:colOff>
          <xdr:row>16</xdr:row>
          <xdr:rowOff>847725</xdr:rowOff>
        </xdr:to>
        <xdr:sp macro="" textlink="">
          <xdr:nvSpPr>
            <xdr:cNvPr id="7194" name="Check Box 26" hidden="1">
              <a:extLst>
                <a:ext uri="{63B3BB69-23CF-44E3-9099-C40C66FF867C}">
                  <a14:compatExt spid="_x0000_s7194"/>
                </a:ext>
                <a:ext uri="{FF2B5EF4-FFF2-40B4-BE49-F238E27FC236}">
                  <a16:creationId xmlns:a16="http://schemas.microsoft.com/office/drawing/2014/main" id="{00000000-0008-0000-0400-00001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762000</xdr:colOff>
          <xdr:row>16</xdr:row>
          <xdr:rowOff>962025</xdr:rowOff>
        </xdr:from>
        <xdr:to>
          <xdr:col>1</xdr:col>
          <xdr:colOff>1066800</xdr:colOff>
          <xdr:row>16</xdr:row>
          <xdr:rowOff>1171575</xdr:rowOff>
        </xdr:to>
        <xdr:sp macro="" textlink="">
          <xdr:nvSpPr>
            <xdr:cNvPr id="7195" name="Check Box 27" hidden="1">
              <a:extLst>
                <a:ext uri="{63B3BB69-23CF-44E3-9099-C40C66FF867C}">
                  <a14:compatExt spid="_x0000_s7195"/>
                </a:ext>
                <a:ext uri="{FF2B5EF4-FFF2-40B4-BE49-F238E27FC236}">
                  <a16:creationId xmlns:a16="http://schemas.microsoft.com/office/drawing/2014/main" id="{00000000-0008-0000-0400-00001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323850</xdr:colOff>
          <xdr:row>16</xdr:row>
          <xdr:rowOff>1314450</xdr:rowOff>
        </xdr:from>
        <xdr:to>
          <xdr:col>1</xdr:col>
          <xdr:colOff>628650</xdr:colOff>
          <xdr:row>16</xdr:row>
          <xdr:rowOff>1524000</xdr:rowOff>
        </xdr:to>
        <xdr:sp macro="" textlink="">
          <xdr:nvSpPr>
            <xdr:cNvPr id="7196" name="Check Box 28" hidden="1">
              <a:extLst>
                <a:ext uri="{63B3BB69-23CF-44E3-9099-C40C66FF867C}">
                  <a14:compatExt spid="_x0000_s7196"/>
                </a:ext>
                <a:ext uri="{FF2B5EF4-FFF2-40B4-BE49-F238E27FC236}">
                  <a16:creationId xmlns:a16="http://schemas.microsoft.com/office/drawing/2014/main" id="{00000000-0008-0000-0400-00001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752475</xdr:colOff>
          <xdr:row>16</xdr:row>
          <xdr:rowOff>219075</xdr:rowOff>
        </xdr:from>
        <xdr:to>
          <xdr:col>1</xdr:col>
          <xdr:colOff>1057275</xdr:colOff>
          <xdr:row>16</xdr:row>
          <xdr:rowOff>428625</xdr:rowOff>
        </xdr:to>
        <xdr:sp macro="" textlink="">
          <xdr:nvSpPr>
            <xdr:cNvPr id="7197" name="Check Box 29" hidden="1">
              <a:extLst>
                <a:ext uri="{63B3BB69-23CF-44E3-9099-C40C66FF867C}">
                  <a14:compatExt spid="_x0000_s7197"/>
                </a:ext>
                <a:ext uri="{FF2B5EF4-FFF2-40B4-BE49-F238E27FC236}">
                  <a16:creationId xmlns:a16="http://schemas.microsoft.com/office/drawing/2014/main" id="{00000000-0008-0000-0400-00001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333375</xdr:colOff>
          <xdr:row>16</xdr:row>
          <xdr:rowOff>1628775</xdr:rowOff>
        </xdr:from>
        <xdr:to>
          <xdr:col>1</xdr:col>
          <xdr:colOff>638175</xdr:colOff>
          <xdr:row>16</xdr:row>
          <xdr:rowOff>1838325</xdr:rowOff>
        </xdr:to>
        <xdr:sp macro="" textlink="">
          <xdr:nvSpPr>
            <xdr:cNvPr id="7198" name="Check Box 30" hidden="1">
              <a:extLst>
                <a:ext uri="{63B3BB69-23CF-44E3-9099-C40C66FF867C}">
                  <a14:compatExt spid="_x0000_s7198"/>
                </a:ext>
                <a:ext uri="{FF2B5EF4-FFF2-40B4-BE49-F238E27FC236}">
                  <a16:creationId xmlns:a16="http://schemas.microsoft.com/office/drawing/2014/main" id="{00000000-0008-0000-0400-00001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342900</xdr:colOff>
          <xdr:row>16</xdr:row>
          <xdr:rowOff>1971675</xdr:rowOff>
        </xdr:from>
        <xdr:to>
          <xdr:col>1</xdr:col>
          <xdr:colOff>647700</xdr:colOff>
          <xdr:row>16</xdr:row>
          <xdr:rowOff>2181225</xdr:rowOff>
        </xdr:to>
        <xdr:sp macro="" textlink="">
          <xdr:nvSpPr>
            <xdr:cNvPr id="7199" name="Check Box 31" hidden="1">
              <a:extLst>
                <a:ext uri="{63B3BB69-23CF-44E3-9099-C40C66FF867C}">
                  <a14:compatExt spid="_x0000_s7199"/>
                </a:ext>
                <a:ext uri="{FF2B5EF4-FFF2-40B4-BE49-F238E27FC236}">
                  <a16:creationId xmlns:a16="http://schemas.microsoft.com/office/drawing/2014/main" id="{00000000-0008-0000-0400-00001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771525</xdr:colOff>
          <xdr:row>16</xdr:row>
          <xdr:rowOff>1304925</xdr:rowOff>
        </xdr:from>
        <xdr:to>
          <xdr:col>1</xdr:col>
          <xdr:colOff>1076325</xdr:colOff>
          <xdr:row>16</xdr:row>
          <xdr:rowOff>1514475</xdr:rowOff>
        </xdr:to>
        <xdr:sp macro="" textlink="">
          <xdr:nvSpPr>
            <xdr:cNvPr id="7200" name="Check Box 32" hidden="1">
              <a:extLst>
                <a:ext uri="{63B3BB69-23CF-44E3-9099-C40C66FF867C}">
                  <a14:compatExt spid="_x0000_s7200"/>
                </a:ext>
                <a:ext uri="{FF2B5EF4-FFF2-40B4-BE49-F238E27FC236}">
                  <a16:creationId xmlns:a16="http://schemas.microsoft.com/office/drawing/2014/main" id="{00000000-0008-0000-0400-00002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762000</xdr:colOff>
          <xdr:row>16</xdr:row>
          <xdr:rowOff>1628775</xdr:rowOff>
        </xdr:from>
        <xdr:to>
          <xdr:col>1</xdr:col>
          <xdr:colOff>1066800</xdr:colOff>
          <xdr:row>16</xdr:row>
          <xdr:rowOff>1838325</xdr:rowOff>
        </xdr:to>
        <xdr:sp macro="" textlink="">
          <xdr:nvSpPr>
            <xdr:cNvPr id="7201" name="Check Box 33" hidden="1">
              <a:extLst>
                <a:ext uri="{63B3BB69-23CF-44E3-9099-C40C66FF867C}">
                  <a14:compatExt spid="_x0000_s7201"/>
                </a:ext>
                <a:ext uri="{FF2B5EF4-FFF2-40B4-BE49-F238E27FC236}">
                  <a16:creationId xmlns:a16="http://schemas.microsoft.com/office/drawing/2014/main" id="{00000000-0008-0000-0400-00002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771525</xdr:colOff>
          <xdr:row>16</xdr:row>
          <xdr:rowOff>1962150</xdr:rowOff>
        </xdr:from>
        <xdr:to>
          <xdr:col>1</xdr:col>
          <xdr:colOff>1076325</xdr:colOff>
          <xdr:row>16</xdr:row>
          <xdr:rowOff>2171700</xdr:rowOff>
        </xdr:to>
        <xdr:sp macro="" textlink="">
          <xdr:nvSpPr>
            <xdr:cNvPr id="7202" name="Check Box 34" hidden="1">
              <a:extLst>
                <a:ext uri="{63B3BB69-23CF-44E3-9099-C40C66FF867C}">
                  <a14:compatExt spid="_x0000_s7202"/>
                </a:ext>
                <a:ext uri="{FF2B5EF4-FFF2-40B4-BE49-F238E27FC236}">
                  <a16:creationId xmlns:a16="http://schemas.microsoft.com/office/drawing/2014/main" id="{00000000-0008-0000-0400-00002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17</xdr:row>
          <xdr:rowOff>152400</xdr:rowOff>
        </xdr:from>
        <xdr:to>
          <xdr:col>1</xdr:col>
          <xdr:colOff>1133475</xdr:colOff>
          <xdr:row>17</xdr:row>
          <xdr:rowOff>457200</xdr:rowOff>
        </xdr:to>
        <xdr:sp macro="" textlink="">
          <xdr:nvSpPr>
            <xdr:cNvPr id="7204" name="Drop Down 36" hidden="1">
              <a:extLst>
                <a:ext uri="{63B3BB69-23CF-44E3-9099-C40C66FF867C}">
                  <a14:compatExt spid="_x0000_s7204"/>
                </a:ext>
                <a:ext uri="{FF2B5EF4-FFF2-40B4-BE49-F238E27FC236}">
                  <a16:creationId xmlns:a16="http://schemas.microsoft.com/office/drawing/2014/main" id="{00000000-0008-0000-0400-000024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18</xdr:row>
          <xdr:rowOff>152400</xdr:rowOff>
        </xdr:from>
        <xdr:to>
          <xdr:col>1</xdr:col>
          <xdr:colOff>1133475</xdr:colOff>
          <xdr:row>18</xdr:row>
          <xdr:rowOff>457200</xdr:rowOff>
        </xdr:to>
        <xdr:sp macro="" textlink="">
          <xdr:nvSpPr>
            <xdr:cNvPr id="7205" name="Drop Down 37" hidden="1">
              <a:extLst>
                <a:ext uri="{63B3BB69-23CF-44E3-9099-C40C66FF867C}">
                  <a14:compatExt spid="_x0000_s7205"/>
                </a:ext>
                <a:ext uri="{FF2B5EF4-FFF2-40B4-BE49-F238E27FC236}">
                  <a16:creationId xmlns:a16="http://schemas.microsoft.com/office/drawing/2014/main" id="{00000000-0008-0000-0400-000025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1</xdr:col>
      <xdr:colOff>340995</xdr:colOff>
      <xdr:row>0</xdr:row>
      <xdr:rowOff>0</xdr:rowOff>
    </xdr:from>
    <xdr:ext cx="184731" cy="264560"/>
    <xdr:sp macro="" textlink="">
      <xdr:nvSpPr>
        <xdr:cNvPr id="2" name="PoljeZBesedilom 1">
          <a:extLst>
            <a:ext uri="{FF2B5EF4-FFF2-40B4-BE49-F238E27FC236}">
              <a16:creationId xmlns:a16="http://schemas.microsoft.com/office/drawing/2014/main" id="{00000000-0008-0000-0C00-000002000000}"/>
            </a:ext>
          </a:extLst>
        </xdr:cNvPr>
        <xdr:cNvSpPr txBox="1"/>
      </xdr:nvSpPr>
      <xdr:spPr>
        <a:xfrm>
          <a:off x="912495" y="611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9.xml"/><Relationship Id="rId13" Type="http://schemas.openxmlformats.org/officeDocument/2006/relationships/ctrlProp" Target="../ctrlProps/ctrlProp14.xml"/><Relationship Id="rId18" Type="http://schemas.openxmlformats.org/officeDocument/2006/relationships/ctrlProp" Target="../ctrlProps/ctrlProp19.xml"/><Relationship Id="rId26" Type="http://schemas.openxmlformats.org/officeDocument/2006/relationships/ctrlProp" Target="../ctrlProps/ctrlProp27.xml"/><Relationship Id="rId3" Type="http://schemas.openxmlformats.org/officeDocument/2006/relationships/ctrlProp" Target="../ctrlProps/ctrlProp4.xml"/><Relationship Id="rId21" Type="http://schemas.openxmlformats.org/officeDocument/2006/relationships/ctrlProp" Target="../ctrlProps/ctrlProp22.xml"/><Relationship Id="rId7" Type="http://schemas.openxmlformats.org/officeDocument/2006/relationships/ctrlProp" Target="../ctrlProps/ctrlProp8.xml"/><Relationship Id="rId12" Type="http://schemas.openxmlformats.org/officeDocument/2006/relationships/ctrlProp" Target="../ctrlProps/ctrlProp13.xml"/><Relationship Id="rId17" Type="http://schemas.openxmlformats.org/officeDocument/2006/relationships/ctrlProp" Target="../ctrlProps/ctrlProp18.xml"/><Relationship Id="rId25" Type="http://schemas.openxmlformats.org/officeDocument/2006/relationships/ctrlProp" Target="../ctrlProps/ctrlProp26.xml"/><Relationship Id="rId2" Type="http://schemas.openxmlformats.org/officeDocument/2006/relationships/vmlDrawing" Target="../drawings/vmlDrawing4.vml"/><Relationship Id="rId16" Type="http://schemas.openxmlformats.org/officeDocument/2006/relationships/ctrlProp" Target="../ctrlProps/ctrlProp17.xml"/><Relationship Id="rId20" Type="http://schemas.openxmlformats.org/officeDocument/2006/relationships/ctrlProp" Target="../ctrlProps/ctrlProp21.xml"/><Relationship Id="rId29" Type="http://schemas.openxmlformats.org/officeDocument/2006/relationships/ctrlProp" Target="../ctrlProps/ctrlProp30.xml"/><Relationship Id="rId1" Type="http://schemas.openxmlformats.org/officeDocument/2006/relationships/drawing" Target="../drawings/drawing2.xml"/><Relationship Id="rId6" Type="http://schemas.openxmlformats.org/officeDocument/2006/relationships/ctrlProp" Target="../ctrlProps/ctrlProp7.xml"/><Relationship Id="rId11" Type="http://schemas.openxmlformats.org/officeDocument/2006/relationships/ctrlProp" Target="../ctrlProps/ctrlProp12.xml"/><Relationship Id="rId24" Type="http://schemas.openxmlformats.org/officeDocument/2006/relationships/ctrlProp" Target="../ctrlProps/ctrlProp25.xml"/><Relationship Id="rId5" Type="http://schemas.openxmlformats.org/officeDocument/2006/relationships/ctrlProp" Target="../ctrlProps/ctrlProp6.xml"/><Relationship Id="rId15" Type="http://schemas.openxmlformats.org/officeDocument/2006/relationships/ctrlProp" Target="../ctrlProps/ctrlProp16.xml"/><Relationship Id="rId23" Type="http://schemas.openxmlformats.org/officeDocument/2006/relationships/ctrlProp" Target="../ctrlProps/ctrlProp24.xml"/><Relationship Id="rId28" Type="http://schemas.openxmlformats.org/officeDocument/2006/relationships/ctrlProp" Target="../ctrlProps/ctrlProp29.xml"/><Relationship Id="rId10" Type="http://schemas.openxmlformats.org/officeDocument/2006/relationships/ctrlProp" Target="../ctrlProps/ctrlProp11.xml"/><Relationship Id="rId19" Type="http://schemas.openxmlformats.org/officeDocument/2006/relationships/ctrlProp" Target="../ctrlProps/ctrlProp20.xml"/><Relationship Id="rId4" Type="http://schemas.openxmlformats.org/officeDocument/2006/relationships/ctrlProp" Target="../ctrlProps/ctrlProp5.xml"/><Relationship Id="rId9" Type="http://schemas.openxmlformats.org/officeDocument/2006/relationships/ctrlProp" Target="../ctrlProps/ctrlProp10.xml"/><Relationship Id="rId14" Type="http://schemas.openxmlformats.org/officeDocument/2006/relationships/ctrlProp" Target="../ctrlProps/ctrlProp15.xml"/><Relationship Id="rId22" Type="http://schemas.openxmlformats.org/officeDocument/2006/relationships/ctrlProp" Target="../ctrlProps/ctrlProp23.xml"/><Relationship Id="rId27" Type="http://schemas.openxmlformats.org/officeDocument/2006/relationships/ctrlProp" Target="../ctrlProps/ctrlProp28.xml"/></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3.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2">
    <tabColor rgb="FFFF0000"/>
    <pageSetUpPr fitToPage="1"/>
  </sheetPr>
  <dimension ref="A1:P39"/>
  <sheetViews>
    <sheetView showGridLines="0" view="pageBreakPreview" zoomScale="90" zoomScaleNormal="100" zoomScaleSheetLayoutView="90" workbookViewId="0">
      <selection activeCell="N17" sqref="N17"/>
    </sheetView>
  </sheetViews>
  <sheetFormatPr defaultColWidth="9.140625" defaultRowHeight="15" x14ac:dyDescent="0.25"/>
  <cols>
    <col min="1" max="8" width="9.140625" style="3"/>
    <col min="9" max="9" width="11" style="3" customWidth="1"/>
    <col min="10" max="10" width="9.7109375" style="3" customWidth="1"/>
    <col min="11" max="14" width="9.140625" style="3"/>
    <col min="15" max="15" width="10.140625" style="3" customWidth="1"/>
    <col min="16" max="16384" width="9.140625" style="3"/>
  </cols>
  <sheetData>
    <row r="1" spans="1:16" ht="15.75" thickBot="1" x14ac:dyDescent="0.3">
      <c r="B1" s="4"/>
      <c r="C1" s="4"/>
      <c r="D1" s="4"/>
      <c r="E1" s="4"/>
      <c r="F1" s="4"/>
      <c r="G1" s="4"/>
      <c r="H1" s="4"/>
      <c r="I1" s="4"/>
      <c r="J1" s="4"/>
      <c r="K1" s="4"/>
      <c r="L1" s="4"/>
      <c r="M1" s="4"/>
      <c r="N1" s="4"/>
      <c r="O1" s="4"/>
    </row>
    <row r="2" spans="1:16" ht="41.25" customHeight="1" thickBot="1" x14ac:dyDescent="0.3">
      <c r="A2" s="5"/>
      <c r="B2" s="298" t="s">
        <v>47</v>
      </c>
      <c r="C2" s="299"/>
      <c r="D2" s="299"/>
      <c r="E2" s="299"/>
      <c r="F2" s="299"/>
      <c r="G2" s="299"/>
      <c r="H2" s="299"/>
      <c r="I2" s="299"/>
      <c r="J2" s="299"/>
      <c r="K2" s="299"/>
      <c r="L2" s="299"/>
      <c r="M2" s="299"/>
      <c r="N2" s="299"/>
      <c r="O2" s="300"/>
      <c r="P2" s="6"/>
    </row>
    <row r="3" spans="1:16" x14ac:dyDescent="0.25">
      <c r="A3" s="5"/>
      <c r="B3" s="7"/>
      <c r="C3" s="8"/>
      <c r="D3" s="8"/>
      <c r="E3" s="8"/>
      <c r="F3" s="8"/>
      <c r="G3" s="8"/>
      <c r="H3" s="8"/>
      <c r="I3" s="8"/>
      <c r="J3" s="8"/>
      <c r="K3" s="8"/>
      <c r="L3" s="8"/>
      <c r="M3" s="8"/>
      <c r="N3" s="8"/>
      <c r="O3" s="9"/>
      <c r="P3" s="6"/>
    </row>
    <row r="4" spans="1:16" ht="24" customHeight="1" thickBot="1" x14ac:dyDescent="0.3">
      <c r="A4" s="5"/>
      <c r="B4" s="10" t="s">
        <v>48</v>
      </c>
      <c r="C4" s="11"/>
      <c r="D4" s="11"/>
      <c r="E4" s="301"/>
      <c r="F4" s="302"/>
      <c r="G4" s="302"/>
      <c r="H4" s="303"/>
      <c r="I4" s="11"/>
      <c r="J4" s="12"/>
      <c r="K4" s="11"/>
      <c r="L4" s="12"/>
      <c r="M4" s="11"/>
      <c r="N4" s="11"/>
      <c r="O4" s="13"/>
      <c r="P4" s="6"/>
    </row>
    <row r="5" spans="1:16" ht="15.75" thickBot="1" x14ac:dyDescent="0.3">
      <c r="A5" s="5"/>
      <c r="B5" s="14" t="s">
        <v>49</v>
      </c>
      <c r="C5" s="11"/>
      <c r="D5" s="11"/>
      <c r="E5" s="304"/>
      <c r="F5" s="305"/>
      <c r="G5" s="305"/>
      <c r="H5" s="306"/>
      <c r="I5" s="15" t="s">
        <v>50</v>
      </c>
      <c r="J5" s="16"/>
      <c r="K5" s="307" t="s">
        <v>51</v>
      </c>
      <c r="L5" s="308"/>
      <c r="M5" s="16"/>
      <c r="N5" s="11"/>
      <c r="O5" s="13"/>
      <c r="P5" s="6"/>
    </row>
    <row r="6" spans="1:16" x14ac:dyDescent="0.25">
      <c r="A6" s="5"/>
      <c r="B6" s="17" t="s">
        <v>52</v>
      </c>
      <c r="C6" s="18"/>
      <c r="D6" s="18"/>
      <c r="E6" s="304"/>
      <c r="F6" s="305"/>
      <c r="G6" s="305"/>
      <c r="H6" s="306"/>
      <c r="I6" s="18"/>
      <c r="J6" s="19"/>
      <c r="K6" s="18"/>
      <c r="L6" s="19"/>
      <c r="M6" s="18"/>
      <c r="N6" s="18"/>
      <c r="O6" s="20"/>
      <c r="P6" s="6"/>
    </row>
    <row r="7" spans="1:16" x14ac:dyDescent="0.25">
      <c r="A7" s="5"/>
      <c r="B7" s="21"/>
      <c r="C7" s="11"/>
      <c r="D7" s="11"/>
      <c r="E7" s="22"/>
      <c r="F7" s="22"/>
      <c r="G7" s="22"/>
      <c r="H7" s="22"/>
      <c r="I7" s="11"/>
      <c r="J7" s="11"/>
      <c r="K7" s="11"/>
      <c r="L7" s="11"/>
      <c r="M7" s="11"/>
      <c r="N7" s="11"/>
      <c r="O7" s="13"/>
      <c r="P7" s="6"/>
    </row>
    <row r="8" spans="1:16" ht="15.75" thickBot="1" x14ac:dyDescent="0.3">
      <c r="A8" s="5"/>
      <c r="B8" s="23" t="s">
        <v>53</v>
      </c>
      <c r="C8" s="11"/>
      <c r="D8" s="11"/>
      <c r="E8" s="11"/>
      <c r="F8" s="11"/>
      <c r="G8" s="12"/>
      <c r="H8" s="11"/>
      <c r="I8" s="11"/>
      <c r="J8" s="11"/>
      <c r="K8" s="11"/>
      <c r="L8" s="11"/>
      <c r="M8" s="11"/>
      <c r="N8" s="11"/>
      <c r="O8" s="13"/>
      <c r="P8" s="6"/>
    </row>
    <row r="9" spans="1:16" ht="15.75" thickBot="1" x14ac:dyDescent="0.3">
      <c r="A9" s="5"/>
      <c r="B9" s="21"/>
      <c r="C9" s="11"/>
      <c r="D9" s="11"/>
      <c r="E9" s="24" t="s">
        <v>54</v>
      </c>
      <c r="F9" s="25"/>
      <c r="G9" s="16"/>
      <c r="H9" s="26"/>
      <c r="I9" s="11"/>
      <c r="J9" s="11"/>
      <c r="K9" s="11"/>
      <c r="L9" s="11"/>
      <c r="M9" s="11"/>
      <c r="N9" s="11"/>
      <c r="O9" s="13"/>
      <c r="P9" s="6"/>
    </row>
    <row r="10" spans="1:16" ht="15.75" thickBot="1" x14ac:dyDescent="0.3">
      <c r="A10" s="5"/>
      <c r="B10" s="21"/>
      <c r="C10" s="11"/>
      <c r="D10" s="11"/>
      <c r="E10" s="24" t="s">
        <v>55</v>
      </c>
      <c r="F10" s="25"/>
      <c r="G10" s="16"/>
      <c r="H10" s="26"/>
      <c r="I10" s="11"/>
      <c r="J10" s="11"/>
      <c r="K10" s="25"/>
      <c r="L10" s="11"/>
      <c r="M10" s="11"/>
      <c r="N10" s="11"/>
      <c r="O10" s="13"/>
      <c r="P10" s="6"/>
    </row>
    <row r="11" spans="1:16" ht="15.75" thickBot="1" x14ac:dyDescent="0.3">
      <c r="A11" s="5"/>
      <c r="B11" s="21"/>
      <c r="C11" s="11"/>
      <c r="D11" s="11"/>
      <c r="E11" s="27" t="s">
        <v>56</v>
      </c>
      <c r="F11" s="28"/>
      <c r="G11" s="16"/>
      <c r="H11" s="29"/>
      <c r="I11" s="12"/>
      <c r="J11" s="12"/>
      <c r="K11" s="28"/>
      <c r="L11" s="12"/>
      <c r="M11" s="11"/>
      <c r="N11" s="11"/>
      <c r="O11" s="13"/>
      <c r="P11" s="6"/>
    </row>
    <row r="12" spans="1:16" x14ac:dyDescent="0.25">
      <c r="A12" s="5"/>
      <c r="B12" s="21"/>
      <c r="C12" s="11"/>
      <c r="D12" s="25"/>
      <c r="E12" s="30"/>
      <c r="F12" s="31"/>
      <c r="G12" s="32"/>
      <c r="H12" s="31"/>
      <c r="I12" s="31"/>
      <c r="J12" s="31"/>
      <c r="K12" s="31"/>
      <c r="L12" s="31"/>
      <c r="M12" s="26"/>
      <c r="N12" s="11"/>
      <c r="O12" s="13"/>
      <c r="P12" s="6"/>
    </row>
    <row r="13" spans="1:16" x14ac:dyDescent="0.25">
      <c r="A13" s="5"/>
      <c r="B13" s="21"/>
      <c r="C13" s="11"/>
      <c r="D13" s="25"/>
      <c r="E13" s="30"/>
      <c r="F13" s="31"/>
      <c r="G13" s="32"/>
      <c r="H13" s="31"/>
      <c r="I13" s="31"/>
      <c r="J13" s="31"/>
      <c r="K13" s="31"/>
      <c r="L13" s="31"/>
      <c r="M13" s="26"/>
      <c r="N13" s="11"/>
      <c r="O13" s="13"/>
      <c r="P13" s="6"/>
    </row>
    <row r="14" spans="1:16" ht="15.75" thickBot="1" x14ac:dyDescent="0.3">
      <c r="A14" s="5"/>
      <c r="B14" s="21"/>
      <c r="C14" s="11"/>
      <c r="D14" s="25"/>
      <c r="E14" s="30"/>
      <c r="F14" s="31"/>
      <c r="G14" s="33"/>
      <c r="H14" s="31"/>
      <c r="I14" s="31"/>
      <c r="J14" s="31"/>
      <c r="K14" s="31"/>
      <c r="L14" s="31"/>
      <c r="M14" s="26"/>
      <c r="N14" s="11"/>
      <c r="O14" s="13"/>
      <c r="P14" s="6"/>
    </row>
    <row r="15" spans="1:16" x14ac:dyDescent="0.25">
      <c r="A15" s="5"/>
      <c r="B15" s="21"/>
      <c r="C15" s="11"/>
      <c r="D15" s="25"/>
      <c r="E15" s="31"/>
      <c r="F15" s="290" t="s">
        <v>57</v>
      </c>
      <c r="G15" s="291"/>
      <c r="H15" s="292" t="s">
        <v>58</v>
      </c>
      <c r="I15" s="293"/>
      <c r="J15" s="294"/>
      <c r="K15" s="31"/>
      <c r="L15" s="31"/>
      <c r="M15" s="26"/>
      <c r="N15" s="11"/>
      <c r="O15" s="13"/>
      <c r="P15" s="6"/>
    </row>
    <row r="16" spans="1:16" ht="15.75" thickBot="1" x14ac:dyDescent="0.3">
      <c r="A16" s="5"/>
      <c r="B16" s="21"/>
      <c r="C16" s="11"/>
      <c r="D16" s="25"/>
      <c r="E16" s="31"/>
      <c r="F16" s="34" t="s">
        <v>59</v>
      </c>
      <c r="G16" s="35" t="s">
        <v>60</v>
      </c>
      <c r="H16" s="295"/>
      <c r="I16" s="295"/>
      <c r="J16" s="296"/>
      <c r="K16" s="31"/>
      <c r="L16" s="31"/>
      <c r="M16" s="26"/>
      <c r="N16" s="11"/>
      <c r="O16" s="13"/>
      <c r="P16" s="6"/>
    </row>
    <row r="17" spans="1:16" x14ac:dyDescent="0.25">
      <c r="A17" s="5"/>
      <c r="B17" s="14" t="s">
        <v>61</v>
      </c>
      <c r="C17" s="11"/>
      <c r="D17" s="11"/>
      <c r="E17" s="36"/>
      <c r="F17" s="37"/>
      <c r="G17" s="37"/>
      <c r="H17" s="311"/>
      <c r="I17" s="311"/>
      <c r="J17" s="311"/>
      <c r="K17" s="36"/>
      <c r="L17" s="38"/>
      <c r="M17" s="11"/>
      <c r="N17" s="11"/>
      <c r="O17" s="13"/>
      <c r="P17" s="6"/>
    </row>
    <row r="18" spans="1:16" x14ac:dyDescent="0.25">
      <c r="A18" s="5"/>
      <c r="B18" s="21"/>
      <c r="C18" s="11"/>
      <c r="D18" s="11"/>
      <c r="E18" s="31"/>
      <c r="F18" s="39"/>
      <c r="G18" s="39"/>
      <c r="H18" s="40"/>
      <c r="I18" s="40"/>
      <c r="J18" s="40"/>
      <c r="K18" s="31"/>
      <c r="L18" s="11"/>
      <c r="M18" s="11"/>
      <c r="N18" s="11"/>
      <c r="O18" s="13"/>
      <c r="P18" s="6"/>
    </row>
    <row r="19" spans="1:16" x14ac:dyDescent="0.25">
      <c r="A19" s="5"/>
      <c r="B19" s="14" t="s">
        <v>62</v>
      </c>
      <c r="C19" s="11"/>
      <c r="D19" s="11"/>
      <c r="E19" s="41"/>
      <c r="F19" s="42"/>
      <c r="G19" s="42"/>
      <c r="H19" s="297"/>
      <c r="I19" s="297"/>
      <c r="J19" s="297"/>
      <c r="K19" s="41"/>
      <c r="L19" s="43"/>
      <c r="M19" s="11"/>
      <c r="N19" s="11"/>
      <c r="O19" s="13"/>
      <c r="P19" s="6"/>
    </row>
    <row r="20" spans="1:16" x14ac:dyDescent="0.25">
      <c r="A20" s="5"/>
      <c r="B20" s="21"/>
      <c r="C20" s="11"/>
      <c r="D20" s="11"/>
      <c r="E20" s="31"/>
      <c r="F20" s="39"/>
      <c r="G20" s="39"/>
      <c r="H20" s="40"/>
      <c r="I20" s="40"/>
      <c r="J20" s="40"/>
      <c r="K20" s="31"/>
      <c r="L20" s="11"/>
      <c r="M20" s="11"/>
      <c r="N20" s="11"/>
      <c r="O20" s="13"/>
      <c r="P20" s="6"/>
    </row>
    <row r="21" spans="1:16" x14ac:dyDescent="0.25">
      <c r="A21" s="5"/>
      <c r="B21" s="14" t="s">
        <v>63</v>
      </c>
      <c r="C21" s="11"/>
      <c r="D21" s="11"/>
      <c r="E21" s="41"/>
      <c r="F21" s="42"/>
      <c r="G21" s="42"/>
      <c r="H21" s="312"/>
      <c r="I21" s="312"/>
      <c r="J21" s="312"/>
      <c r="K21" s="41"/>
      <c r="L21" s="43"/>
      <c r="M21" s="11"/>
      <c r="N21" s="11"/>
      <c r="O21" s="13"/>
      <c r="P21" s="6"/>
    </row>
    <row r="22" spans="1:16" x14ac:dyDescent="0.25">
      <c r="A22" s="5"/>
      <c r="B22" s="14"/>
      <c r="C22" s="11"/>
      <c r="D22" s="44" t="s">
        <v>64</v>
      </c>
      <c r="E22" s="45"/>
      <c r="F22" s="42"/>
      <c r="G22" s="42"/>
      <c r="H22" s="313"/>
      <c r="I22" s="314"/>
      <c r="J22" s="315"/>
      <c r="K22" s="45"/>
      <c r="L22" s="43"/>
      <c r="M22" s="11"/>
      <c r="N22" s="11"/>
      <c r="O22" s="13"/>
      <c r="P22" s="6"/>
    </row>
    <row r="23" spans="1:16" x14ac:dyDescent="0.25">
      <c r="A23" s="5"/>
      <c r="B23" s="14"/>
      <c r="C23" s="11"/>
      <c r="D23" s="11"/>
      <c r="E23" s="45"/>
      <c r="F23" s="46"/>
      <c r="G23" s="46"/>
      <c r="H23" s="47"/>
      <c r="I23" s="47"/>
      <c r="J23" s="47"/>
      <c r="K23" s="45"/>
      <c r="L23" s="43"/>
      <c r="M23" s="11"/>
      <c r="N23" s="11"/>
      <c r="O23" s="13"/>
      <c r="P23" s="6"/>
    </row>
    <row r="24" spans="1:16" x14ac:dyDescent="0.25">
      <c r="A24" s="5"/>
      <c r="B24" s="14" t="s">
        <v>65</v>
      </c>
      <c r="C24" s="11"/>
      <c r="D24" s="11"/>
      <c r="E24" s="41"/>
      <c r="F24" s="42"/>
      <c r="G24" s="42"/>
      <c r="H24" s="297"/>
      <c r="I24" s="297"/>
      <c r="J24" s="297"/>
      <c r="K24" s="41"/>
      <c r="L24" s="43"/>
      <c r="M24" s="11"/>
      <c r="N24" s="11"/>
      <c r="O24" s="13"/>
      <c r="P24" s="6"/>
    </row>
    <row r="25" spans="1:16" x14ac:dyDescent="0.25">
      <c r="A25" s="5"/>
      <c r="B25" s="21"/>
      <c r="C25" s="11"/>
      <c r="D25" s="11"/>
      <c r="E25" s="31"/>
      <c r="F25" s="48"/>
      <c r="G25" s="48"/>
      <c r="H25" s="49"/>
      <c r="I25" s="49"/>
      <c r="J25" s="49"/>
      <c r="K25" s="31"/>
      <c r="L25" s="43"/>
      <c r="M25" s="11"/>
      <c r="N25" s="11"/>
      <c r="O25" s="13"/>
      <c r="P25" s="6"/>
    </row>
    <row r="26" spans="1:16" x14ac:dyDescent="0.25">
      <c r="A26" s="5"/>
      <c r="B26" s="14" t="s">
        <v>66</v>
      </c>
      <c r="C26" s="11"/>
      <c r="D26" s="11"/>
      <c r="E26" s="41"/>
      <c r="F26" s="42"/>
      <c r="G26" s="42"/>
      <c r="H26" s="297"/>
      <c r="I26" s="297"/>
      <c r="J26" s="297"/>
      <c r="K26" s="41"/>
      <c r="L26" s="43"/>
      <c r="M26" s="11"/>
      <c r="N26" s="11"/>
      <c r="O26" s="13"/>
      <c r="P26" s="6"/>
    </row>
    <row r="27" spans="1:16" x14ac:dyDescent="0.25">
      <c r="A27" s="5"/>
      <c r="B27" s="21"/>
      <c r="C27" s="12"/>
      <c r="D27" s="12"/>
      <c r="E27" s="31"/>
      <c r="F27" s="50"/>
      <c r="G27" s="50"/>
      <c r="H27" s="50"/>
      <c r="I27" s="50"/>
      <c r="J27" s="50"/>
      <c r="K27" s="31"/>
      <c r="L27" s="12"/>
      <c r="M27" s="12"/>
      <c r="N27" s="12"/>
      <c r="O27" s="13"/>
      <c r="P27" s="6"/>
    </row>
    <row r="28" spans="1:16" x14ac:dyDescent="0.25">
      <c r="A28" s="5"/>
      <c r="B28" s="14" t="s">
        <v>73</v>
      </c>
      <c r="C28" s="11"/>
      <c r="D28" s="11"/>
      <c r="E28" s="41"/>
      <c r="F28" s="42"/>
      <c r="G28" s="42"/>
      <c r="H28" s="297"/>
      <c r="I28" s="297"/>
      <c r="J28" s="297"/>
      <c r="M28" s="11"/>
      <c r="N28" s="11"/>
      <c r="O28" s="13"/>
      <c r="P28" s="6"/>
    </row>
    <row r="29" spans="1:16" x14ac:dyDescent="0.25">
      <c r="A29" s="5"/>
      <c r="B29" s="51"/>
      <c r="C29" s="52"/>
      <c r="D29" s="52"/>
      <c r="E29" s="52"/>
      <c r="F29" s="52"/>
      <c r="G29" s="52"/>
      <c r="H29" s="11"/>
      <c r="I29" s="11"/>
      <c r="J29" s="11"/>
      <c r="K29" s="11"/>
      <c r="L29" s="11"/>
      <c r="M29" s="11"/>
      <c r="N29" s="11"/>
      <c r="O29" s="13"/>
      <c r="P29" s="6"/>
    </row>
    <row r="30" spans="1:16" x14ac:dyDescent="0.25">
      <c r="A30" s="5"/>
      <c r="B30" s="17"/>
      <c r="C30" s="52"/>
      <c r="D30" s="52"/>
      <c r="E30" s="52"/>
      <c r="F30" s="52"/>
      <c r="G30" s="52"/>
      <c r="H30" s="11"/>
      <c r="I30" s="11"/>
      <c r="J30" s="11"/>
      <c r="K30" s="11"/>
      <c r="L30" s="11"/>
      <c r="M30" s="11"/>
      <c r="N30" s="11"/>
      <c r="O30" s="13"/>
      <c r="P30" s="6"/>
    </row>
    <row r="31" spans="1:16" x14ac:dyDescent="0.25">
      <c r="A31" s="5"/>
      <c r="B31" s="17"/>
      <c r="C31" s="11"/>
      <c r="D31" s="11"/>
      <c r="E31" s="11"/>
      <c r="F31" s="11"/>
      <c r="G31" s="11"/>
      <c r="H31" s="11"/>
      <c r="I31" s="11"/>
      <c r="J31" s="11"/>
      <c r="K31" s="11"/>
      <c r="L31" s="11"/>
      <c r="M31" s="11"/>
      <c r="N31" s="11"/>
      <c r="O31" s="13"/>
      <c r="P31" s="6"/>
    </row>
    <row r="32" spans="1:16" ht="15.75" thickBot="1" x14ac:dyDescent="0.3">
      <c r="A32" s="5"/>
      <c r="B32" s="17" t="s">
        <v>67</v>
      </c>
      <c r="C32" s="11"/>
      <c r="D32" s="11"/>
      <c r="E32" s="11"/>
      <c r="F32" s="53"/>
      <c r="G32" s="53"/>
      <c r="H32" s="53"/>
      <c r="I32" s="53"/>
      <c r="J32" s="12"/>
      <c r="K32" s="11"/>
      <c r="L32" s="11"/>
      <c r="M32" s="11"/>
      <c r="N32" s="11"/>
      <c r="O32" s="13"/>
      <c r="P32" s="6"/>
    </row>
    <row r="33" spans="1:16" x14ac:dyDescent="0.25">
      <c r="A33" s="5"/>
      <c r="B33" s="21"/>
      <c r="C33" s="11"/>
      <c r="D33" s="11"/>
      <c r="E33" s="25"/>
      <c r="F33" s="309"/>
      <c r="G33" s="309"/>
      <c r="H33" s="309"/>
      <c r="I33" s="309"/>
      <c r="J33" s="309"/>
      <c r="K33" s="26"/>
      <c r="L33" s="11"/>
      <c r="M33" s="11"/>
      <c r="N33" s="11"/>
      <c r="O33" s="13"/>
      <c r="P33" s="6"/>
    </row>
    <row r="34" spans="1:16" x14ac:dyDescent="0.25">
      <c r="A34" s="5"/>
      <c r="B34" s="21"/>
      <c r="C34" s="11"/>
      <c r="D34" s="11"/>
      <c r="E34" s="25"/>
      <c r="F34" s="309"/>
      <c r="G34" s="309"/>
      <c r="H34" s="309"/>
      <c r="I34" s="309"/>
      <c r="J34" s="309"/>
      <c r="K34" s="26"/>
      <c r="L34" s="11"/>
      <c r="M34" s="11"/>
      <c r="N34" s="11"/>
      <c r="O34" s="13"/>
      <c r="P34" s="6"/>
    </row>
    <row r="35" spans="1:16" x14ac:dyDescent="0.25">
      <c r="A35" s="5"/>
      <c r="B35" s="21"/>
      <c r="C35" s="11"/>
      <c r="D35" s="11"/>
      <c r="E35" s="25"/>
      <c r="F35" s="310"/>
      <c r="G35" s="310"/>
      <c r="H35" s="310"/>
      <c r="I35" s="310"/>
      <c r="J35" s="310"/>
      <c r="K35" s="26"/>
      <c r="L35" s="11"/>
      <c r="M35" s="11"/>
      <c r="N35" s="11"/>
      <c r="O35" s="13"/>
      <c r="P35" s="6"/>
    </row>
    <row r="36" spans="1:16" x14ac:dyDescent="0.25">
      <c r="A36" s="5"/>
      <c r="B36" s="54"/>
      <c r="C36" s="55"/>
      <c r="D36" s="55"/>
      <c r="E36" s="56"/>
      <c r="F36" s="310"/>
      <c r="G36" s="310"/>
      <c r="H36" s="310"/>
      <c r="I36" s="310"/>
      <c r="J36" s="310"/>
      <c r="K36" s="57"/>
      <c r="L36" s="55"/>
      <c r="M36" s="55"/>
      <c r="N36" s="55"/>
      <c r="O36" s="58"/>
      <c r="P36" s="6"/>
    </row>
    <row r="37" spans="1:16" x14ac:dyDescent="0.25">
      <c r="A37" s="5"/>
      <c r="B37" s="51" t="s">
        <v>68</v>
      </c>
      <c r="C37" s="52"/>
      <c r="D37" s="52"/>
      <c r="E37" s="52"/>
      <c r="F37" s="52"/>
      <c r="G37" s="52"/>
      <c r="H37" s="11"/>
      <c r="I37" s="11"/>
      <c r="J37" s="11"/>
      <c r="K37" s="11"/>
      <c r="L37" s="11"/>
      <c r="M37" s="55"/>
      <c r="N37" s="55"/>
      <c r="O37" s="58"/>
      <c r="P37" s="6"/>
    </row>
    <row r="38" spans="1:16" ht="15.75" thickBot="1" x14ac:dyDescent="0.3">
      <c r="A38" s="5"/>
      <c r="B38" s="59"/>
      <c r="C38" s="60"/>
      <c r="D38" s="60"/>
      <c r="E38" s="60"/>
      <c r="F38" s="60"/>
      <c r="G38" s="60"/>
      <c r="H38" s="60"/>
      <c r="I38" s="60"/>
      <c r="J38" s="60"/>
      <c r="K38" s="60"/>
      <c r="L38" s="60"/>
      <c r="M38" s="60"/>
      <c r="N38" s="60"/>
      <c r="O38" s="61"/>
      <c r="P38" s="6"/>
    </row>
    <row r="39" spans="1:16" x14ac:dyDescent="0.25">
      <c r="B39" s="62"/>
      <c r="C39" s="62"/>
      <c r="D39" s="62"/>
      <c r="E39" s="62"/>
      <c r="F39" s="62"/>
      <c r="G39" s="62"/>
      <c r="H39" s="62"/>
      <c r="I39" s="62"/>
      <c r="J39" s="62"/>
      <c r="K39" s="62"/>
      <c r="L39" s="62"/>
      <c r="M39" s="62"/>
      <c r="N39" s="62"/>
      <c r="O39" s="62"/>
    </row>
  </sheetData>
  <sheetProtection selectLockedCells="1"/>
  <mergeCells count="18">
    <mergeCell ref="F33:J33"/>
    <mergeCell ref="F34:J34"/>
    <mergeCell ref="F35:J35"/>
    <mergeCell ref="F36:J36"/>
    <mergeCell ref="H17:J17"/>
    <mergeCell ref="H19:J19"/>
    <mergeCell ref="H21:J21"/>
    <mergeCell ref="H22:J22"/>
    <mergeCell ref="H24:J24"/>
    <mergeCell ref="H26:J26"/>
    <mergeCell ref="F15:G15"/>
    <mergeCell ref="H15:J16"/>
    <mergeCell ref="H28:J28"/>
    <mergeCell ref="B2:O2"/>
    <mergeCell ref="E4:H4"/>
    <mergeCell ref="E5:H5"/>
    <mergeCell ref="K5:L5"/>
    <mergeCell ref="E6:H6"/>
  </mergeCells>
  <pageMargins left="0.70866141732283472" right="0.70866141732283472" top="0.74803149606299213" bottom="0.74803149606299213" header="0.31496062992125984" footer="0.31496062992125984"/>
  <pageSetup paperSize="9" scale="79" orientation="landscape" r:id="rId1"/>
  <headerFooter>
    <oddHeader>&amp;R&amp;G</oddHeader>
  </headerFooter>
  <legacyDrawingHF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3">
    <pageSetUpPr fitToPage="1"/>
  </sheetPr>
  <dimension ref="A1:O36"/>
  <sheetViews>
    <sheetView tabSelected="1" topLeftCell="A9" workbookViewId="0">
      <selection activeCell="F10" sqref="F10"/>
    </sheetView>
  </sheetViews>
  <sheetFormatPr defaultColWidth="9" defaultRowHeight="12" x14ac:dyDescent="0.15"/>
  <cols>
    <col min="1" max="1" width="14" style="74" bestFit="1" customWidth="1"/>
    <col min="2" max="2" width="9" style="74"/>
    <col min="3" max="3" width="3.5703125" style="74" customWidth="1"/>
    <col min="4" max="4" width="18.7109375" style="74" customWidth="1"/>
    <col min="5" max="5" width="9" style="74" customWidth="1"/>
    <col min="6" max="6" width="8.140625" style="74" customWidth="1"/>
    <col min="7" max="7" width="7.85546875" style="74" customWidth="1"/>
    <col min="8" max="8" width="8.85546875" style="74" customWidth="1"/>
    <col min="9" max="9" width="10.28515625" style="74" customWidth="1"/>
    <col min="10" max="10" width="11.140625" style="74" bestFit="1" customWidth="1"/>
    <col min="11" max="11" width="16.7109375" style="74" bestFit="1" customWidth="1"/>
    <col min="12" max="14" width="9" style="74"/>
    <col min="15" max="15" width="2.7109375" style="74" customWidth="1"/>
    <col min="16" max="16384" width="9" style="74"/>
  </cols>
  <sheetData>
    <row r="1" spans="1:10" x14ac:dyDescent="0.15">
      <c r="A1" s="73"/>
      <c r="B1" s="73"/>
      <c r="C1" s="73"/>
      <c r="D1" s="73"/>
      <c r="E1" s="73"/>
      <c r="F1" s="73"/>
      <c r="G1" s="73"/>
      <c r="H1" s="73"/>
      <c r="I1" s="73"/>
      <c r="J1" s="73"/>
    </row>
    <row r="2" spans="1:10" x14ac:dyDescent="0.15">
      <c r="A2" s="316" t="str">
        <f>CHOOSE(Version!$H$9,TRANSLATE!A2,TRANSLATE!B2)</f>
        <v>Vyplňte polia v žltom</v>
      </c>
      <c r="B2" s="316"/>
      <c r="C2" s="316"/>
      <c r="D2" s="316"/>
      <c r="E2" s="316"/>
      <c r="F2" s="317"/>
      <c r="G2" s="75"/>
      <c r="H2" s="73"/>
      <c r="I2" s="73"/>
      <c r="J2" s="73"/>
    </row>
    <row r="3" spans="1:10" x14ac:dyDescent="0.15">
      <c r="A3" s="76"/>
      <c r="B3" s="76"/>
      <c r="C3" s="76"/>
      <c r="D3" s="76"/>
      <c r="E3" s="76"/>
      <c r="F3" s="76"/>
      <c r="G3" s="76"/>
      <c r="H3" s="76"/>
      <c r="I3" s="76"/>
      <c r="J3" s="76"/>
    </row>
    <row r="4" spans="1:10" ht="12.75" thickBot="1" x14ac:dyDescent="0.2">
      <c r="A4" s="318"/>
      <c r="B4" s="318"/>
      <c r="C4" s="318"/>
      <c r="D4" s="318"/>
    </row>
    <row r="5" spans="1:10" x14ac:dyDescent="0.15">
      <c r="A5" s="332" t="str">
        <f>CHOOSE($H$9,TRANSLATE!A4,TRANSLATE!B4)</f>
        <v>Obchodné meno klienta</v>
      </c>
      <c r="B5" s="333"/>
      <c r="C5" s="333"/>
      <c r="D5" s="333"/>
      <c r="E5" s="319"/>
      <c r="F5" s="320"/>
      <c r="G5" s="321"/>
    </row>
    <row r="6" spans="1:10" x14ac:dyDescent="0.15">
      <c r="A6" s="328" t="str">
        <f>CHOOSE($H$9,TRANSLATE!A5,TRANSLATE!B5)</f>
        <v>Posledné koncoročné finančné výkazy ku dňu</v>
      </c>
      <c r="B6" s="329"/>
      <c r="C6" s="329"/>
      <c r="D6" s="329"/>
      <c r="E6" s="322">
        <v>44561</v>
      </c>
      <c r="F6" s="323"/>
      <c r="G6" s="324"/>
    </row>
    <row r="7" spans="1:10" ht="12.75" thickBot="1" x14ac:dyDescent="0.2">
      <c r="A7" s="330" t="str">
        <f>CHOOSE($H$9,TRANSLATE!A6,TRANSLATE!B6)</f>
        <v>Posledné priebžné kvartálne finančné výkazy ku dňu</v>
      </c>
      <c r="B7" s="331"/>
      <c r="C7" s="331"/>
      <c r="D7" s="331"/>
      <c r="E7" s="325">
        <v>44651</v>
      </c>
      <c r="F7" s="326"/>
      <c r="G7" s="327"/>
    </row>
    <row r="9" spans="1:10" x14ac:dyDescent="0.15">
      <c r="H9" s="77">
        <v>2</v>
      </c>
    </row>
    <row r="10" spans="1:10" x14ac:dyDescent="0.15">
      <c r="H10" s="78"/>
    </row>
    <row r="11" spans="1:10" x14ac:dyDescent="0.15">
      <c r="H11" s="78"/>
    </row>
    <row r="12" spans="1:10" x14ac:dyDescent="0.15">
      <c r="H12" s="78"/>
    </row>
    <row r="13" spans="1:10" x14ac:dyDescent="0.15">
      <c r="H13" s="78"/>
    </row>
    <row r="17" spans="1:15" x14ac:dyDescent="0.15">
      <c r="A17" s="79"/>
      <c r="B17" s="79"/>
      <c r="C17" s="79"/>
      <c r="D17" s="80" t="s">
        <v>239</v>
      </c>
      <c r="E17" s="79"/>
      <c r="F17" s="79"/>
      <c r="G17" s="79"/>
      <c r="H17" s="79"/>
      <c r="I17" s="79"/>
      <c r="J17" s="79"/>
      <c r="K17" s="79"/>
      <c r="L17" s="79"/>
      <c r="M17" s="79"/>
      <c r="N17" s="79"/>
      <c r="O17" s="79"/>
    </row>
    <row r="18" spans="1:15" ht="15.75" customHeight="1" x14ac:dyDescent="0.15">
      <c r="A18" s="79"/>
      <c r="B18" s="79"/>
      <c r="C18" s="79"/>
      <c r="D18" s="80" t="s">
        <v>240</v>
      </c>
      <c r="E18" s="79"/>
      <c r="F18" s="79"/>
      <c r="G18" s="79"/>
      <c r="H18" s="79"/>
      <c r="I18" s="79"/>
      <c r="J18" s="79"/>
      <c r="K18" s="79"/>
      <c r="L18" s="79"/>
      <c r="M18" s="79"/>
      <c r="N18" s="79"/>
      <c r="O18" s="79"/>
    </row>
    <row r="19" spans="1:15" ht="15.75" customHeight="1" x14ac:dyDescent="0.15">
      <c r="A19" s="79"/>
      <c r="B19" s="79"/>
      <c r="C19" s="79"/>
      <c r="D19" s="80"/>
      <c r="E19" s="79"/>
      <c r="F19" s="79"/>
      <c r="G19" s="79"/>
      <c r="H19" s="79"/>
      <c r="I19" s="79"/>
      <c r="J19" s="79"/>
      <c r="K19" s="79"/>
      <c r="L19" s="79"/>
      <c r="M19" s="79"/>
      <c r="N19" s="79"/>
      <c r="O19" s="79"/>
    </row>
    <row r="20" spans="1:15" x14ac:dyDescent="0.15">
      <c r="A20" s="81" t="s">
        <v>82</v>
      </c>
      <c r="B20" s="79"/>
      <c r="C20" s="79"/>
      <c r="D20" s="80" t="s">
        <v>238</v>
      </c>
      <c r="E20" s="79"/>
      <c r="F20" s="79"/>
      <c r="G20" s="79"/>
      <c r="H20" s="79"/>
      <c r="I20" s="79"/>
      <c r="J20" s="79"/>
      <c r="K20" s="79"/>
      <c r="L20" s="79"/>
      <c r="M20" s="79"/>
      <c r="N20" s="79"/>
      <c r="O20" s="79"/>
    </row>
    <row r="21" spans="1:15" x14ac:dyDescent="0.15">
      <c r="A21" s="81" t="s">
        <v>283</v>
      </c>
      <c r="B21" s="79"/>
      <c r="C21" s="79"/>
      <c r="D21" s="80" t="s">
        <v>284</v>
      </c>
      <c r="E21" s="79"/>
      <c r="F21" s="79"/>
      <c r="G21" s="79"/>
      <c r="H21" s="79"/>
      <c r="I21" s="79"/>
      <c r="J21" s="79"/>
      <c r="K21" s="79"/>
      <c r="L21" s="79"/>
      <c r="M21" s="79"/>
      <c r="N21" s="79"/>
      <c r="O21" s="79"/>
    </row>
    <row r="22" spans="1:15" x14ac:dyDescent="0.15">
      <c r="A22" s="81" t="s">
        <v>271</v>
      </c>
      <c r="B22" s="79"/>
      <c r="C22" s="79"/>
      <c r="D22" s="80" t="s">
        <v>272</v>
      </c>
      <c r="E22" s="79"/>
      <c r="F22" s="79"/>
      <c r="G22" s="79"/>
      <c r="H22" s="79"/>
      <c r="I22" s="79"/>
      <c r="J22" s="79"/>
      <c r="K22" s="79"/>
      <c r="L22" s="79"/>
      <c r="M22" s="79"/>
      <c r="N22" s="79"/>
      <c r="O22" s="79"/>
    </row>
    <row r="23" spans="1:15" ht="11.25" customHeight="1" x14ac:dyDescent="0.15">
      <c r="A23" s="81" t="s">
        <v>241</v>
      </c>
      <c r="B23" s="79"/>
      <c r="C23" s="79"/>
      <c r="D23" s="80" t="s">
        <v>243</v>
      </c>
      <c r="E23" s="79"/>
      <c r="F23" s="79"/>
      <c r="G23" s="79"/>
      <c r="H23" s="79"/>
      <c r="I23" s="79"/>
      <c r="J23" s="79"/>
      <c r="K23" s="79"/>
      <c r="L23" s="79"/>
      <c r="M23" s="79"/>
      <c r="N23" s="79"/>
      <c r="O23" s="79"/>
    </row>
    <row r="24" spans="1:15" x14ac:dyDescent="0.15">
      <c r="A24" s="81"/>
      <c r="B24" s="79"/>
      <c r="C24" s="79"/>
      <c r="D24" s="80" t="s">
        <v>242</v>
      </c>
      <c r="E24" s="79"/>
      <c r="F24" s="79"/>
      <c r="G24" s="79"/>
      <c r="H24" s="79"/>
      <c r="I24" s="79"/>
      <c r="J24" s="79"/>
      <c r="K24" s="79"/>
      <c r="L24" s="79"/>
      <c r="M24" s="79"/>
      <c r="N24" s="79"/>
      <c r="O24" s="79"/>
    </row>
    <row r="25" spans="1:15" x14ac:dyDescent="0.15">
      <c r="A25" s="81"/>
      <c r="B25" s="79"/>
      <c r="C25" s="79"/>
      <c r="D25" s="80" t="s">
        <v>250</v>
      </c>
      <c r="E25" s="79"/>
      <c r="F25" s="79"/>
      <c r="G25" s="79"/>
      <c r="H25" s="79"/>
      <c r="I25" s="79"/>
      <c r="J25" s="79"/>
      <c r="K25" s="79"/>
      <c r="L25" s="79"/>
      <c r="M25" s="79"/>
      <c r="N25" s="79"/>
      <c r="O25" s="79"/>
    </row>
    <row r="26" spans="1:15" x14ac:dyDescent="0.15">
      <c r="A26" s="81" t="s">
        <v>236</v>
      </c>
      <c r="B26" s="79"/>
      <c r="C26" s="79"/>
      <c r="D26" s="80" t="s">
        <v>244</v>
      </c>
      <c r="E26" s="79"/>
      <c r="F26" s="79"/>
      <c r="G26" s="79"/>
      <c r="H26" s="79"/>
      <c r="I26" s="79"/>
      <c r="J26" s="79"/>
      <c r="K26" s="79"/>
      <c r="L26" s="79"/>
      <c r="M26" s="79"/>
      <c r="N26" s="79"/>
      <c r="O26" s="79"/>
    </row>
    <row r="27" spans="1:15" x14ac:dyDescent="0.15">
      <c r="A27" s="81"/>
      <c r="B27" s="79"/>
      <c r="C27" s="79"/>
      <c r="D27" s="80" t="s">
        <v>242</v>
      </c>
      <c r="E27" s="79"/>
      <c r="F27" s="79"/>
      <c r="G27" s="79"/>
      <c r="H27" s="79"/>
      <c r="I27" s="79"/>
      <c r="J27" s="79"/>
      <c r="K27" s="79"/>
      <c r="L27" s="79"/>
      <c r="M27" s="79"/>
      <c r="N27" s="79"/>
      <c r="O27" s="79"/>
    </row>
    <row r="28" spans="1:15" x14ac:dyDescent="0.15">
      <c r="A28" s="81" t="s">
        <v>166</v>
      </c>
      <c r="B28" s="79"/>
      <c r="C28" s="79"/>
      <c r="D28" s="80" t="s">
        <v>245</v>
      </c>
      <c r="E28" s="79"/>
      <c r="F28" s="79"/>
      <c r="G28" s="79"/>
      <c r="H28" s="79"/>
      <c r="I28" s="79"/>
      <c r="J28" s="79"/>
      <c r="K28" s="79"/>
      <c r="L28" s="79"/>
      <c r="M28" s="79"/>
      <c r="N28" s="79"/>
      <c r="O28" s="79"/>
    </row>
    <row r="29" spans="1:15" x14ac:dyDescent="0.15">
      <c r="A29" s="81"/>
      <c r="B29" s="79"/>
      <c r="C29" s="79"/>
      <c r="D29" s="80" t="s">
        <v>246</v>
      </c>
      <c r="E29" s="79"/>
      <c r="F29" s="79"/>
      <c r="G29" s="79"/>
      <c r="H29" s="79"/>
      <c r="I29" s="79"/>
      <c r="J29" s="79"/>
      <c r="K29" s="79"/>
      <c r="L29" s="79"/>
      <c r="M29" s="79"/>
      <c r="N29" s="79"/>
      <c r="O29" s="79"/>
    </row>
    <row r="30" spans="1:15" x14ac:dyDescent="0.15">
      <c r="A30" s="81"/>
      <c r="B30" s="79"/>
      <c r="C30" s="79"/>
      <c r="D30" s="80" t="s">
        <v>250</v>
      </c>
      <c r="E30" s="79"/>
      <c r="F30" s="79"/>
      <c r="G30" s="79"/>
      <c r="H30" s="79"/>
      <c r="I30" s="79"/>
      <c r="J30" s="79"/>
      <c r="K30" s="79"/>
      <c r="L30" s="79"/>
      <c r="M30" s="79"/>
      <c r="N30" s="79"/>
      <c r="O30" s="79"/>
    </row>
    <row r="31" spans="1:15" x14ac:dyDescent="0.15">
      <c r="A31" s="81" t="s">
        <v>134</v>
      </c>
      <c r="B31" s="79"/>
      <c r="C31" s="79"/>
      <c r="D31" s="80" t="s">
        <v>249</v>
      </c>
      <c r="E31" s="79"/>
      <c r="F31" s="79"/>
      <c r="G31" s="79"/>
      <c r="H31" s="79"/>
      <c r="I31" s="79"/>
      <c r="J31" s="79"/>
      <c r="K31" s="79"/>
      <c r="L31" s="79"/>
      <c r="M31" s="79"/>
      <c r="N31" s="79"/>
      <c r="O31" s="79"/>
    </row>
    <row r="32" spans="1:15" x14ac:dyDescent="0.15">
      <c r="A32" s="81" t="s">
        <v>176</v>
      </c>
      <c r="B32" s="79"/>
      <c r="C32" s="79"/>
      <c r="D32" s="80" t="s">
        <v>247</v>
      </c>
      <c r="E32" s="79"/>
      <c r="F32" s="79"/>
      <c r="G32" s="79"/>
      <c r="H32" s="79"/>
      <c r="I32" s="79"/>
      <c r="J32" s="79"/>
      <c r="K32" s="79"/>
      <c r="L32" s="79"/>
      <c r="M32" s="79"/>
      <c r="N32" s="79"/>
      <c r="O32" s="79"/>
    </row>
    <row r="33" spans="1:15" x14ac:dyDescent="0.15">
      <c r="A33" s="81" t="s">
        <v>237</v>
      </c>
      <c r="B33" s="79"/>
      <c r="C33" s="79"/>
      <c r="D33" s="80" t="s">
        <v>248</v>
      </c>
      <c r="E33" s="79"/>
      <c r="F33" s="79"/>
      <c r="G33" s="79"/>
      <c r="H33" s="79"/>
      <c r="I33" s="79"/>
      <c r="J33" s="79"/>
      <c r="K33" s="79"/>
      <c r="L33" s="79"/>
      <c r="M33" s="79"/>
      <c r="N33" s="79"/>
      <c r="O33" s="79"/>
    </row>
    <row r="34" spans="1:15" x14ac:dyDescent="0.15">
      <c r="D34" s="82"/>
    </row>
    <row r="35" spans="1:15" x14ac:dyDescent="0.15">
      <c r="D35" s="82"/>
    </row>
    <row r="36" spans="1:15" x14ac:dyDescent="0.15">
      <c r="D36" s="82"/>
    </row>
  </sheetData>
  <mergeCells count="8">
    <mergeCell ref="A2:F2"/>
    <mergeCell ref="A4:D4"/>
    <mergeCell ref="E5:G5"/>
    <mergeCell ref="E6:G6"/>
    <mergeCell ref="E7:G7"/>
    <mergeCell ref="A6:D6"/>
    <mergeCell ref="A7:D7"/>
    <mergeCell ref="A5:D5"/>
  </mergeCells>
  <pageMargins left="0.70866141732283472" right="0.70866141732283472" top="0.74803149606299213" bottom="0.74803149606299213" header="0.31496062992125984" footer="0.31496062992125984"/>
  <pageSetup paperSize="9" scale="91"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Group Box 1">
              <controlPr defaultSize="0" autoFill="0" autoPict="0">
                <anchor moveWithCells="1">
                  <from>
                    <xdr:col>0</xdr:col>
                    <xdr:colOff>209550</xdr:colOff>
                    <xdr:row>8</xdr:row>
                    <xdr:rowOff>38100</xdr:rowOff>
                  </from>
                  <to>
                    <xdr:col>3</xdr:col>
                    <xdr:colOff>276225</xdr:colOff>
                    <xdr:row>13</xdr:row>
                    <xdr:rowOff>85725</xdr:rowOff>
                  </to>
                </anchor>
              </controlPr>
            </control>
          </mc:Choice>
        </mc:AlternateContent>
        <mc:AlternateContent xmlns:mc="http://schemas.openxmlformats.org/markup-compatibility/2006">
          <mc:Choice Requires="x14">
            <control shapeId="3074" r:id="rId5" name="Option Button 2">
              <controlPr defaultSize="0" autoFill="0" autoLine="0" autoPict="0">
                <anchor moveWithCells="1">
                  <from>
                    <xdr:col>0</xdr:col>
                    <xdr:colOff>371475</xdr:colOff>
                    <xdr:row>9</xdr:row>
                    <xdr:rowOff>47625</xdr:rowOff>
                  </from>
                  <to>
                    <xdr:col>4</xdr:col>
                    <xdr:colOff>161925</xdr:colOff>
                    <xdr:row>10</xdr:row>
                    <xdr:rowOff>114300</xdr:rowOff>
                  </to>
                </anchor>
              </controlPr>
            </control>
          </mc:Choice>
        </mc:AlternateContent>
        <mc:AlternateContent xmlns:mc="http://schemas.openxmlformats.org/markup-compatibility/2006">
          <mc:Choice Requires="x14">
            <control shapeId="3077" r:id="rId6" name="Option Button 5">
              <controlPr defaultSize="0" autoFill="0" autoLine="0" autoPict="0" altText="SLOVENSKY_x000a_">
                <anchor moveWithCells="1">
                  <from>
                    <xdr:col>0</xdr:col>
                    <xdr:colOff>361950</xdr:colOff>
                    <xdr:row>11</xdr:row>
                    <xdr:rowOff>28575</xdr:rowOff>
                  </from>
                  <to>
                    <xdr:col>3</xdr:col>
                    <xdr:colOff>733425</xdr:colOff>
                    <xdr:row>12</xdr:row>
                    <xdr:rowOff>95250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1">
    <tabColor rgb="FFFFFF00"/>
    <pageSetUpPr fitToPage="1"/>
  </sheetPr>
  <dimension ref="A1:J52"/>
  <sheetViews>
    <sheetView showGridLines="0" showWhiteSpace="0" view="pageBreakPreview" zoomScaleNormal="100" zoomScaleSheetLayoutView="100" workbookViewId="0">
      <selection activeCell="F11" sqref="F11"/>
    </sheetView>
  </sheetViews>
  <sheetFormatPr defaultColWidth="9" defaultRowHeight="12" x14ac:dyDescent="0.15"/>
  <cols>
    <col min="1" max="1" width="14" style="84" bestFit="1" customWidth="1"/>
    <col min="2" max="2" width="9" style="84"/>
    <col min="3" max="3" width="6.85546875" style="84" customWidth="1"/>
    <col min="4" max="4" width="15.42578125" style="84" customWidth="1"/>
    <col min="5" max="5" width="9" style="84" customWidth="1"/>
    <col min="6" max="6" width="8.140625" style="84" customWidth="1"/>
    <col min="7" max="7" width="7.85546875" style="84" customWidth="1"/>
    <col min="8" max="8" width="8.85546875" style="84" customWidth="1"/>
    <col min="9" max="9" width="10.28515625" style="84" customWidth="1"/>
    <col min="10" max="10" width="11.140625" style="84" bestFit="1" customWidth="1"/>
    <col min="11" max="11" width="16.7109375" style="84" bestFit="1" customWidth="1"/>
    <col min="12" max="16384" width="9" style="84"/>
  </cols>
  <sheetData>
    <row r="1" spans="1:10" x14ac:dyDescent="0.15">
      <c r="A1" s="83"/>
      <c r="B1" s="83"/>
      <c r="C1" s="83"/>
      <c r="D1" s="83"/>
      <c r="E1" s="83"/>
      <c r="F1" s="83"/>
      <c r="G1" s="83"/>
      <c r="H1" s="83"/>
      <c r="I1" s="83"/>
      <c r="J1" s="83"/>
    </row>
    <row r="2" spans="1:10" x14ac:dyDescent="0.15">
      <c r="A2" s="316" t="str">
        <f>CHOOSE(Version!$H$9,TRANSLATE!A2,TRANSLATE!B2)</f>
        <v>Vyplňte polia v žltom</v>
      </c>
      <c r="B2" s="316"/>
      <c r="C2" s="316"/>
      <c r="D2" s="316"/>
      <c r="E2" s="316"/>
      <c r="F2" s="317"/>
      <c r="G2" s="75"/>
      <c r="H2" s="83"/>
      <c r="I2" s="83"/>
      <c r="J2" s="83"/>
    </row>
    <row r="3" spans="1:10" x14ac:dyDescent="0.15">
      <c r="A3" s="85"/>
      <c r="B3" s="85"/>
      <c r="C3" s="85"/>
      <c r="D3" s="85"/>
      <c r="E3" s="85"/>
      <c r="F3" s="85"/>
      <c r="G3" s="85"/>
      <c r="H3" s="85"/>
      <c r="I3" s="85"/>
      <c r="J3" s="85"/>
    </row>
    <row r="4" spans="1:10" ht="12.75" thickBot="1" x14ac:dyDescent="0.2">
      <c r="A4" s="342" t="str">
        <f>CHOOSE(Version!$H$9,TRANSLATE!A10,TRANSLATE!B10)</f>
        <v>ZÁKLADNÉ ÚDAJE O SPOLOČNOSTI</v>
      </c>
      <c r="B4" s="342"/>
      <c r="C4" s="342"/>
      <c r="D4" s="342"/>
    </row>
    <row r="5" spans="1:10" x14ac:dyDescent="0.15">
      <c r="A5" s="343" t="str">
        <f>CHOOSE(Version!$H$9,TRANSLATE!A11,TRANSLATE!B11)</f>
        <v>Obchodný názov</v>
      </c>
      <c r="B5" s="344"/>
      <c r="C5" s="320"/>
      <c r="D5" s="320"/>
      <c r="E5" s="320"/>
      <c r="F5" s="320"/>
      <c r="G5" s="320"/>
      <c r="H5" s="320"/>
      <c r="I5" s="320"/>
      <c r="J5" s="321"/>
    </row>
    <row r="6" spans="1:10" x14ac:dyDescent="0.15">
      <c r="A6" s="345" t="str">
        <f>CHOOSE(Version!$H$9,TRANSLATE!A12,TRANSLATE!B12)</f>
        <v>Sídlo</v>
      </c>
      <c r="B6" s="346"/>
      <c r="C6" s="347"/>
      <c r="D6" s="347"/>
      <c r="E6" s="347"/>
      <c r="F6" s="347"/>
      <c r="G6" s="347"/>
      <c r="H6" s="347"/>
      <c r="I6" s="347"/>
      <c r="J6" s="348"/>
    </row>
    <row r="7" spans="1:10" ht="12.75" thickBot="1" x14ac:dyDescent="0.2">
      <c r="A7" s="351" t="str">
        <f>CHOOSE(Version!$H$9,TRANSLATE!A13,TRANSLATE!B13)</f>
        <v>Počet zamestnancov</v>
      </c>
      <c r="B7" s="352"/>
      <c r="C7" s="349"/>
      <c r="D7" s="349"/>
      <c r="E7" s="349"/>
      <c r="F7" s="349"/>
      <c r="G7" s="349"/>
      <c r="H7" s="349"/>
      <c r="I7" s="349"/>
      <c r="J7" s="350"/>
    </row>
    <row r="8" spans="1:10" ht="12.75" thickBot="1" x14ac:dyDescent="0.2"/>
    <row r="9" spans="1:10" ht="13.5" customHeight="1" thickBot="1" x14ac:dyDescent="0.2">
      <c r="A9" s="353" t="str">
        <f>CHOOSE(Version!$H$9,TRANSLATE!A15,TRANSLATE!B15)</f>
        <v>Vlastnícka štruktúra</v>
      </c>
      <c r="B9" s="354"/>
      <c r="C9" s="355"/>
      <c r="D9" s="86"/>
    </row>
    <row r="10" spans="1:10" ht="13.5" customHeight="1" thickBot="1" x14ac:dyDescent="0.2">
      <c r="A10" s="334" t="str">
        <f>CHOOSE(Version!$H$9,TRANSLATE!A16,TRANSLATE!B16)</f>
        <v>Obchodné meno / Meno a priezvisko</v>
      </c>
      <c r="B10" s="335"/>
      <c r="C10" s="87" t="s">
        <v>11</v>
      </c>
      <c r="D10" s="86"/>
    </row>
    <row r="11" spans="1:10" x14ac:dyDescent="0.15">
      <c r="A11" s="88"/>
      <c r="B11" s="89"/>
      <c r="C11" s="90"/>
      <c r="D11" s="86"/>
    </row>
    <row r="12" spans="1:10" x14ac:dyDescent="0.15">
      <c r="A12" s="91"/>
      <c r="B12" s="92"/>
      <c r="C12" s="93"/>
      <c r="D12" s="86"/>
    </row>
    <row r="13" spans="1:10" x14ac:dyDescent="0.15">
      <c r="A13" s="91"/>
      <c r="B13" s="92"/>
      <c r="C13" s="93"/>
      <c r="D13" s="86"/>
    </row>
    <row r="14" spans="1:10" ht="12.75" thickBot="1" x14ac:dyDescent="0.2">
      <c r="A14" s="94"/>
      <c r="B14" s="95"/>
      <c r="C14" s="96"/>
      <c r="D14" s="86"/>
    </row>
    <row r="15" spans="1:10" ht="12.75" thickBot="1" x14ac:dyDescent="0.2"/>
    <row r="16" spans="1:10" ht="12.75" thickBot="1" x14ac:dyDescent="0.2">
      <c r="A16" s="339" t="str">
        <f>CHOOSE(Version!$H$9,TRANSLATE!A18,TRANSLATE!B18)</f>
        <v>Podiel v iných spoločnostiach</v>
      </c>
      <c r="B16" s="340"/>
      <c r="C16" s="341"/>
    </row>
    <row r="17" spans="1:10" ht="12.75" thickBot="1" x14ac:dyDescent="0.2">
      <c r="A17" s="334" t="str">
        <f>CHOOSE(Version!$H$9,TRANSLATE!A19,TRANSLATE!B19)</f>
        <v>Obchodné meno</v>
      </c>
      <c r="B17" s="335"/>
      <c r="C17" s="87" t="s">
        <v>11</v>
      </c>
    </row>
    <row r="18" spans="1:10" x14ac:dyDescent="0.15">
      <c r="A18" s="88"/>
      <c r="B18" s="89"/>
      <c r="C18" s="90"/>
    </row>
    <row r="19" spans="1:10" x14ac:dyDescent="0.15">
      <c r="A19" s="91"/>
      <c r="B19" s="92"/>
      <c r="C19" s="93"/>
    </row>
    <row r="20" spans="1:10" x14ac:dyDescent="0.15">
      <c r="A20" s="91"/>
      <c r="B20" s="92"/>
      <c r="C20" s="93"/>
    </row>
    <row r="21" spans="1:10" ht="12.75" thickBot="1" x14ac:dyDescent="0.2">
      <c r="A21" s="94"/>
      <c r="B21" s="95"/>
      <c r="C21" s="96"/>
    </row>
    <row r="22" spans="1:10" ht="12.75" thickBot="1" x14ac:dyDescent="0.2"/>
    <row r="23" spans="1:10" ht="12.75" thickBot="1" x14ac:dyDescent="0.2">
      <c r="A23" s="339" t="str">
        <f>CHOOSE(Version!$H$9,TRANSLATE!A21,TRANSLATE!B21)</f>
        <v>Prepojené spoločnosti</v>
      </c>
      <c r="B23" s="340"/>
      <c r="C23" s="340"/>
      <c r="D23" s="340"/>
      <c r="E23" s="341"/>
    </row>
    <row r="24" spans="1:10" ht="24.75" thickBot="1" x14ac:dyDescent="0.2">
      <c r="A24" s="334" t="str">
        <f>CHOOSE(Version!$H$9,TRANSLATE!A19,TRANSLATE!B19)</f>
        <v>Obchodné meno</v>
      </c>
      <c r="B24" s="335"/>
      <c r="C24" s="336"/>
      <c r="D24" s="97" t="str">
        <f>CHOOSE(Version!$H$9,TRANSLATE!A23,TRANSLATE!B23)</f>
        <v>Spôsob prepojenia</v>
      </c>
      <c r="E24" s="87" t="s">
        <v>13</v>
      </c>
    </row>
    <row r="25" spans="1:10" x14ac:dyDescent="0.15">
      <c r="A25" s="337"/>
      <c r="B25" s="338"/>
      <c r="C25" s="338"/>
      <c r="D25" s="98"/>
      <c r="E25" s="99"/>
    </row>
    <row r="26" spans="1:10" x14ac:dyDescent="0.15">
      <c r="A26" s="393"/>
      <c r="B26" s="394"/>
      <c r="C26" s="394"/>
      <c r="D26" s="100"/>
      <c r="E26" s="101"/>
    </row>
    <row r="27" spans="1:10" x14ac:dyDescent="0.15">
      <c r="A27" s="393"/>
      <c r="B27" s="394"/>
      <c r="C27" s="394"/>
      <c r="D27" s="100"/>
      <c r="E27" s="101"/>
    </row>
    <row r="28" spans="1:10" ht="12.75" thickBot="1" x14ac:dyDescent="0.2">
      <c r="A28" s="395"/>
      <c r="B28" s="396"/>
      <c r="C28" s="396"/>
      <c r="D28" s="102"/>
      <c r="E28" s="96"/>
    </row>
    <row r="30" spans="1:10" ht="12.75" thickBot="1" x14ac:dyDescent="0.2">
      <c r="A30" s="365" t="str">
        <f>CHOOSE(Version!$H$9,TRANSLATE!A26,TRANSLATE!B26)</f>
        <v>PODSÚVAHOVÉ ZÁVȀZKY (ZP na nehnuteľnosti, poskytnuté záruky, operatívny lízing, bankové záruky, atď.)</v>
      </c>
      <c r="B30" s="365"/>
      <c r="C30" s="365"/>
      <c r="D30" s="365"/>
      <c r="E30" s="365"/>
      <c r="F30" s="365"/>
      <c r="G30" s="365"/>
      <c r="H30" s="365"/>
      <c r="I30" s="365"/>
      <c r="J30" s="365"/>
    </row>
    <row r="31" spans="1:10" ht="12.75" thickBot="1" x14ac:dyDescent="0.2">
      <c r="A31" s="375" t="str">
        <f>CHOOSE(Version!$H$9,TRANSLATE!A27,TRANSLATE!B27)</f>
        <v>Druh / Krátky popis</v>
      </c>
      <c r="B31" s="376"/>
      <c r="C31" s="376"/>
      <c r="D31" s="376"/>
      <c r="E31" s="376"/>
      <c r="F31" s="376"/>
      <c r="G31" s="377"/>
      <c r="H31" s="366" t="str">
        <f>CHOOSE(Version!$H$9,TRANSLATE!A28,TRANSLATE!B28)</f>
        <v>Objem</v>
      </c>
      <c r="I31" s="367"/>
      <c r="J31" s="368"/>
    </row>
    <row r="32" spans="1:10" x14ac:dyDescent="0.15">
      <c r="A32" s="378"/>
      <c r="B32" s="379"/>
      <c r="C32" s="379"/>
      <c r="D32" s="379"/>
      <c r="E32" s="379"/>
      <c r="F32" s="379"/>
      <c r="G32" s="380"/>
      <c r="H32" s="369"/>
      <c r="I32" s="369"/>
      <c r="J32" s="370"/>
    </row>
    <row r="33" spans="1:10" x14ac:dyDescent="0.15">
      <c r="A33" s="381"/>
      <c r="B33" s="382"/>
      <c r="C33" s="382"/>
      <c r="D33" s="382"/>
      <c r="E33" s="382"/>
      <c r="F33" s="382"/>
      <c r="G33" s="383"/>
      <c r="H33" s="371"/>
      <c r="I33" s="371"/>
      <c r="J33" s="372"/>
    </row>
    <row r="34" spans="1:10" ht="12.75" thickBot="1" x14ac:dyDescent="0.2">
      <c r="A34" s="384"/>
      <c r="B34" s="385"/>
      <c r="C34" s="385"/>
      <c r="D34" s="385"/>
      <c r="E34" s="385"/>
      <c r="F34" s="385"/>
      <c r="G34" s="386"/>
      <c r="H34" s="373"/>
      <c r="I34" s="373"/>
      <c r="J34" s="374"/>
    </row>
    <row r="36" spans="1:10" ht="12.75" thickBot="1" x14ac:dyDescent="0.2">
      <c r="A36" s="365" t="str">
        <f>CHOOSE(Version!$H$9,TRANSLATE!A30,TRANSLATE!B30)</f>
        <v xml:space="preserve">VÝROBNÝ PROGRAM </v>
      </c>
      <c r="B36" s="365"/>
      <c r="C36" s="365"/>
      <c r="D36" s="365"/>
      <c r="E36" s="365"/>
      <c r="F36" s="365"/>
    </row>
    <row r="37" spans="1:10" ht="12.75" thickBot="1" x14ac:dyDescent="0.2">
      <c r="A37" s="375" t="str">
        <f>CHOOSE(Version!$H$9,TRANSLATE!A31,TRANSLATE!B31)</f>
        <v>Druh tovaru / služby</v>
      </c>
      <c r="B37" s="376"/>
      <c r="C37" s="376"/>
      <c r="D37" s="376"/>
      <c r="E37" s="376"/>
      <c r="F37" s="376"/>
      <c r="G37" s="377"/>
      <c r="H37" s="366" t="str">
        <f>CHOOSE(Version!$H$9,TRANSLATE!A32,TRANSLATE!B32)</f>
        <v>Podiel na celkových tržbách v %</v>
      </c>
      <c r="I37" s="367"/>
      <c r="J37" s="368"/>
    </row>
    <row r="38" spans="1:10" x14ac:dyDescent="0.15">
      <c r="A38" s="378"/>
      <c r="B38" s="379"/>
      <c r="C38" s="379"/>
      <c r="D38" s="379"/>
      <c r="E38" s="379"/>
      <c r="F38" s="379"/>
      <c r="G38" s="380"/>
      <c r="H38" s="369"/>
      <c r="I38" s="369"/>
      <c r="J38" s="370"/>
    </row>
    <row r="39" spans="1:10" x14ac:dyDescent="0.15">
      <c r="A39" s="381"/>
      <c r="B39" s="382"/>
      <c r="C39" s="382"/>
      <c r="D39" s="382"/>
      <c r="E39" s="382"/>
      <c r="F39" s="382"/>
      <c r="G39" s="383"/>
      <c r="H39" s="371"/>
      <c r="I39" s="371"/>
      <c r="J39" s="372"/>
    </row>
    <row r="40" spans="1:10" ht="12.75" thickBot="1" x14ac:dyDescent="0.2">
      <c r="A40" s="384"/>
      <c r="B40" s="385"/>
      <c r="C40" s="385"/>
      <c r="D40" s="385"/>
      <c r="E40" s="385"/>
      <c r="F40" s="385"/>
      <c r="G40" s="386"/>
      <c r="H40" s="373"/>
      <c r="I40" s="373"/>
      <c r="J40" s="374"/>
    </row>
    <row r="41" spans="1:10" ht="12.75" thickBot="1" x14ac:dyDescent="0.2">
      <c r="A41" s="375" t="str">
        <f>CHOOSE(Version!$H$9,TRANSLATE!A34,TRANSLATE!B34)</f>
        <v>Hlavné trhy klienta (krajiny)</v>
      </c>
      <c r="B41" s="376"/>
      <c r="C41" s="376"/>
      <c r="D41" s="376"/>
      <c r="E41" s="376"/>
      <c r="F41" s="376"/>
      <c r="G41" s="377"/>
      <c r="H41" s="366" t="str">
        <f>CHOOSE(Version!$H$9,TRANSLATE!A35,TRANSLATE!B35)</f>
        <v>Podiel na trhu v %</v>
      </c>
      <c r="I41" s="367"/>
      <c r="J41" s="368"/>
    </row>
    <row r="42" spans="1:10" x14ac:dyDescent="0.15">
      <c r="A42" s="378"/>
      <c r="B42" s="379"/>
      <c r="C42" s="379"/>
      <c r="D42" s="379"/>
      <c r="E42" s="379"/>
      <c r="F42" s="379"/>
      <c r="G42" s="380"/>
      <c r="H42" s="369"/>
      <c r="I42" s="369"/>
      <c r="J42" s="370"/>
    </row>
    <row r="43" spans="1:10" x14ac:dyDescent="0.15">
      <c r="A43" s="381"/>
      <c r="B43" s="382"/>
      <c r="C43" s="382"/>
      <c r="D43" s="382"/>
      <c r="E43" s="382"/>
      <c r="F43" s="382"/>
      <c r="G43" s="383"/>
      <c r="H43" s="371"/>
      <c r="I43" s="371"/>
      <c r="J43" s="372"/>
    </row>
    <row r="44" spans="1:10" ht="12.75" thickBot="1" x14ac:dyDescent="0.2">
      <c r="A44" s="384"/>
      <c r="B44" s="385"/>
      <c r="C44" s="385"/>
      <c r="D44" s="385"/>
      <c r="E44" s="385"/>
      <c r="F44" s="385"/>
      <c r="G44" s="386"/>
      <c r="H44" s="373"/>
      <c r="I44" s="373"/>
      <c r="J44" s="374"/>
    </row>
    <row r="45" spans="1:10" ht="12.75" thickBot="1" x14ac:dyDescent="0.2"/>
    <row r="46" spans="1:10" ht="12.75" customHeight="1" x14ac:dyDescent="0.15">
      <c r="A46" s="387" t="str">
        <f>CHOOSE(Version!$H$9,TRANSLATE!A37,TRANSLATE!B37)</f>
        <v>STRUČNÝ POPIS PODNIKATEĽSKÝCH AKTIVÍT KLIENTA</v>
      </c>
      <c r="B46" s="388"/>
      <c r="C46" s="388"/>
      <c r="D46" s="388"/>
      <c r="E46" s="388"/>
      <c r="F46" s="388"/>
      <c r="G46" s="388"/>
      <c r="H46" s="388"/>
      <c r="I46" s="388"/>
      <c r="J46" s="389"/>
    </row>
    <row r="47" spans="1:10" ht="12.75" thickBot="1" x14ac:dyDescent="0.2">
      <c r="A47" s="390"/>
      <c r="B47" s="391"/>
      <c r="C47" s="391"/>
      <c r="D47" s="391"/>
      <c r="E47" s="391"/>
      <c r="F47" s="391"/>
      <c r="G47" s="391"/>
      <c r="H47" s="391"/>
      <c r="I47" s="391"/>
      <c r="J47" s="392"/>
    </row>
    <row r="48" spans="1:10" x14ac:dyDescent="0.15">
      <c r="A48" s="356"/>
      <c r="B48" s="357"/>
      <c r="C48" s="357"/>
      <c r="D48" s="357"/>
      <c r="E48" s="357"/>
      <c r="F48" s="357"/>
      <c r="G48" s="357"/>
      <c r="H48" s="357"/>
      <c r="I48" s="357"/>
      <c r="J48" s="358"/>
    </row>
    <row r="49" spans="1:10" x14ac:dyDescent="0.15">
      <c r="A49" s="359"/>
      <c r="B49" s="360"/>
      <c r="C49" s="360"/>
      <c r="D49" s="360"/>
      <c r="E49" s="360"/>
      <c r="F49" s="360"/>
      <c r="G49" s="360"/>
      <c r="H49" s="360"/>
      <c r="I49" s="360"/>
      <c r="J49" s="361"/>
    </row>
    <row r="50" spans="1:10" x14ac:dyDescent="0.15">
      <c r="A50" s="359"/>
      <c r="B50" s="360"/>
      <c r="C50" s="360"/>
      <c r="D50" s="360"/>
      <c r="E50" s="360"/>
      <c r="F50" s="360"/>
      <c r="G50" s="360"/>
      <c r="H50" s="360"/>
      <c r="I50" s="360"/>
      <c r="J50" s="361"/>
    </row>
    <row r="51" spans="1:10" x14ac:dyDescent="0.15">
      <c r="A51" s="359"/>
      <c r="B51" s="360"/>
      <c r="C51" s="360"/>
      <c r="D51" s="360"/>
      <c r="E51" s="360"/>
      <c r="F51" s="360"/>
      <c r="G51" s="360"/>
      <c r="H51" s="360"/>
      <c r="I51" s="360"/>
      <c r="J51" s="361"/>
    </row>
    <row r="52" spans="1:10" ht="12.75" thickBot="1" x14ac:dyDescent="0.2">
      <c r="A52" s="362"/>
      <c r="B52" s="363"/>
      <c r="C52" s="363"/>
      <c r="D52" s="363"/>
      <c r="E52" s="363"/>
      <c r="F52" s="363"/>
      <c r="G52" s="363"/>
      <c r="H52" s="363"/>
      <c r="I52" s="363"/>
      <c r="J52" s="364"/>
    </row>
  </sheetData>
  <mergeCells count="46">
    <mergeCell ref="A41:G41"/>
    <mergeCell ref="H41:J41"/>
    <mergeCell ref="A42:G42"/>
    <mergeCell ref="A43:G43"/>
    <mergeCell ref="A26:C26"/>
    <mergeCell ref="A27:C27"/>
    <mergeCell ref="A28:C28"/>
    <mergeCell ref="A33:G33"/>
    <mergeCell ref="H33:J33"/>
    <mergeCell ref="A34:G34"/>
    <mergeCell ref="H34:J34"/>
    <mergeCell ref="A32:G32"/>
    <mergeCell ref="H32:J32"/>
    <mergeCell ref="A31:G31"/>
    <mergeCell ref="H31:J31"/>
    <mergeCell ref="A30:J30"/>
    <mergeCell ref="A2:F2"/>
    <mergeCell ref="A48:J52"/>
    <mergeCell ref="A36:F36"/>
    <mergeCell ref="H37:J37"/>
    <mergeCell ref="H38:J38"/>
    <mergeCell ref="H39:J39"/>
    <mergeCell ref="H40:J40"/>
    <mergeCell ref="A37:G37"/>
    <mergeCell ref="A38:G38"/>
    <mergeCell ref="A39:G39"/>
    <mergeCell ref="A40:G40"/>
    <mergeCell ref="A46:J47"/>
    <mergeCell ref="H43:J43"/>
    <mergeCell ref="H44:J44"/>
    <mergeCell ref="A44:G44"/>
    <mergeCell ref="H42:J42"/>
    <mergeCell ref="A24:C24"/>
    <mergeCell ref="A25:C25"/>
    <mergeCell ref="A23:E23"/>
    <mergeCell ref="A4:D4"/>
    <mergeCell ref="A5:B5"/>
    <mergeCell ref="A6:B6"/>
    <mergeCell ref="C5:J5"/>
    <mergeCell ref="C6:J6"/>
    <mergeCell ref="C7:J7"/>
    <mergeCell ref="A10:B10"/>
    <mergeCell ref="A17:B17"/>
    <mergeCell ref="A7:B7"/>
    <mergeCell ref="A9:C9"/>
    <mergeCell ref="A16:C16"/>
  </mergeCells>
  <pageMargins left="0.70866141732283472" right="0.70866141732283472" top="0.74803149606299213" bottom="0.74803149606299213" header="0.31496062992125984" footer="0.31496062992125984"/>
  <pageSetup paperSize="9" scale="88" fitToHeight="0" orientation="portrait" r:id="rId1"/>
  <headerFooter>
    <oddHeader>&amp;LBKS Bank AG
&amp;C&amp;12Business details&amp;R&amp;G</oddHeader>
    <oddFooter>&amp;C&amp;P&amp;R&amp;D</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08CD5-89A6-48FB-977A-E1EC71335CB7}">
  <sheetPr>
    <tabColor rgb="FFFFFF00"/>
    <pageSetUpPr fitToPage="1"/>
  </sheetPr>
  <dimension ref="A1:B13"/>
  <sheetViews>
    <sheetView topLeftCell="A5" workbookViewId="0">
      <selection activeCell="A7" sqref="A7:B7"/>
    </sheetView>
  </sheetViews>
  <sheetFormatPr defaultRowHeight="12" x14ac:dyDescent="0.2"/>
  <cols>
    <col min="1" max="1" width="48.85546875" style="283" customWidth="1"/>
    <col min="2" max="2" width="33.85546875" style="284" customWidth="1"/>
    <col min="3" max="16384" width="9.140625" style="284"/>
  </cols>
  <sheetData>
    <row r="1" spans="1:2" ht="19.5" thickBot="1" x14ac:dyDescent="0.25">
      <c r="A1" s="287" t="s">
        <v>273</v>
      </c>
      <c r="B1" s="288"/>
    </row>
    <row r="2" spans="1:2" ht="13.5" thickTop="1" thickBot="1" x14ac:dyDescent="0.25">
      <c r="B2" s="284" t="s">
        <v>181</v>
      </c>
    </row>
    <row r="3" spans="1:2" ht="69.75" customHeight="1" thickBot="1" x14ac:dyDescent="0.2">
      <c r="A3" s="70" t="s">
        <v>277</v>
      </c>
      <c r="B3" s="72"/>
    </row>
    <row r="4" spans="1:2" ht="46.5" customHeight="1" thickBot="1" x14ac:dyDescent="0.2">
      <c r="A4" s="283" t="s">
        <v>276</v>
      </c>
      <c r="B4" s="72"/>
    </row>
    <row r="5" spans="1:2" ht="46.5" customHeight="1" thickBot="1" x14ac:dyDescent="0.2">
      <c r="A5" s="70" t="s">
        <v>275</v>
      </c>
      <c r="B5" s="72"/>
    </row>
    <row r="7" spans="1:2" ht="38.25" customHeight="1" thickBot="1" x14ac:dyDescent="0.3">
      <c r="A7" s="397" t="s">
        <v>274</v>
      </c>
      <c r="B7" s="397"/>
    </row>
    <row r="8" spans="1:2" ht="13.5" thickTop="1" thickBot="1" x14ac:dyDescent="0.25">
      <c r="B8" s="284" t="s">
        <v>181</v>
      </c>
    </row>
    <row r="9" spans="1:2" ht="53.25" customHeight="1" thickBot="1" x14ac:dyDescent="0.2">
      <c r="A9" s="70" t="s">
        <v>282</v>
      </c>
      <c r="B9" s="72"/>
    </row>
    <row r="10" spans="1:2" ht="55.5" customHeight="1" thickBot="1" x14ac:dyDescent="0.2">
      <c r="A10" s="283" t="s">
        <v>278</v>
      </c>
      <c r="B10" s="72"/>
    </row>
    <row r="11" spans="1:2" ht="46.5" customHeight="1" thickBot="1" x14ac:dyDescent="0.2">
      <c r="A11" s="70" t="s">
        <v>279</v>
      </c>
      <c r="B11" s="72"/>
    </row>
    <row r="12" spans="1:2" ht="46.5" customHeight="1" thickBot="1" x14ac:dyDescent="0.2">
      <c r="A12" s="285" t="s">
        <v>280</v>
      </c>
      <c r="B12" s="72"/>
    </row>
    <row r="13" spans="1:2" ht="51.75" customHeight="1" thickBot="1" x14ac:dyDescent="0.2">
      <c r="A13" s="70" t="s">
        <v>281</v>
      </c>
      <c r="B13" s="72"/>
    </row>
  </sheetData>
  <mergeCells count="1">
    <mergeCell ref="A7:B7"/>
  </mergeCells>
  <pageMargins left="0.70866141732283472" right="0.70866141732283472"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B1D357-CF23-4061-B9FE-D9E45B3BCED0}">
  <sheetPr codeName="Hárok1">
    <tabColor rgb="FFFFFF00"/>
  </sheetPr>
  <dimension ref="A1:C19"/>
  <sheetViews>
    <sheetView workbookViewId="0">
      <selection sqref="A1:XFD1048576"/>
    </sheetView>
  </sheetViews>
  <sheetFormatPr defaultRowHeight="12" x14ac:dyDescent="0.2"/>
  <cols>
    <col min="1" max="1" width="48.85546875" style="283" customWidth="1"/>
    <col min="2" max="2" width="18.5703125" style="284" customWidth="1"/>
    <col min="3" max="3" width="33.85546875" style="284" customWidth="1"/>
    <col min="4" max="16384" width="9.140625" style="284"/>
  </cols>
  <sheetData>
    <row r="1" spans="1:3" ht="19.5" thickBot="1" x14ac:dyDescent="0.25">
      <c r="A1" s="287" t="s">
        <v>258</v>
      </c>
      <c r="B1" s="288"/>
      <c r="C1" s="288"/>
    </row>
    <row r="2" spans="1:3" ht="13.5" thickTop="1" thickBot="1" x14ac:dyDescent="0.25">
      <c r="C2" s="284" t="s">
        <v>181</v>
      </c>
    </row>
    <row r="3" spans="1:3" ht="46.5" customHeight="1" thickBot="1" x14ac:dyDescent="0.2">
      <c r="A3" s="70" t="s">
        <v>256</v>
      </c>
      <c r="B3" s="71"/>
      <c r="C3" s="72"/>
    </row>
    <row r="4" spans="1:3" ht="46.5" customHeight="1" thickBot="1" x14ac:dyDescent="0.2">
      <c r="A4" s="283" t="s">
        <v>252</v>
      </c>
      <c r="C4" s="72"/>
    </row>
    <row r="5" spans="1:3" ht="46.5" customHeight="1" thickBot="1" x14ac:dyDescent="0.2">
      <c r="A5" s="70" t="s">
        <v>257</v>
      </c>
      <c r="B5" s="71"/>
      <c r="C5" s="72"/>
    </row>
    <row r="6" spans="1:3" ht="46.5" customHeight="1" thickBot="1" x14ac:dyDescent="0.2">
      <c r="A6" s="285" t="s">
        <v>251</v>
      </c>
      <c r="B6" s="286"/>
      <c r="C6" s="72"/>
    </row>
    <row r="8" spans="1:3" ht="38.25" customHeight="1" thickBot="1" x14ac:dyDescent="0.3">
      <c r="A8" s="397" t="s">
        <v>259</v>
      </c>
      <c r="B8" s="397"/>
      <c r="C8" s="397"/>
    </row>
    <row r="9" spans="1:3" ht="53.25" customHeight="1" thickTop="1" thickBot="1" x14ac:dyDescent="0.2">
      <c r="A9" s="70" t="s">
        <v>260</v>
      </c>
      <c r="B9" s="71"/>
      <c r="C9" s="72"/>
    </row>
    <row r="10" spans="1:3" ht="55.5" customHeight="1" thickBot="1" x14ac:dyDescent="0.2">
      <c r="A10" s="283" t="s">
        <v>261</v>
      </c>
      <c r="C10" s="72"/>
    </row>
    <row r="11" spans="1:3" ht="46.5" customHeight="1" thickBot="1" x14ac:dyDescent="0.2">
      <c r="A11" s="70" t="s">
        <v>262</v>
      </c>
      <c r="B11" s="71"/>
      <c r="C11" s="72"/>
    </row>
    <row r="12" spans="1:3" ht="46.5" customHeight="1" thickBot="1" x14ac:dyDescent="0.2">
      <c r="A12" s="285" t="s">
        <v>263</v>
      </c>
      <c r="B12" s="286"/>
      <c r="C12" s="72"/>
    </row>
    <row r="13" spans="1:3" ht="51.75" customHeight="1" thickBot="1" x14ac:dyDescent="0.2">
      <c r="A13" s="70" t="s">
        <v>264</v>
      </c>
      <c r="B13" s="71"/>
      <c r="C13" s="72"/>
    </row>
    <row r="14" spans="1:3" ht="48" customHeight="1" thickBot="1" x14ac:dyDescent="0.2">
      <c r="A14" s="285" t="s">
        <v>265</v>
      </c>
      <c r="B14" s="286"/>
      <c r="C14" s="72"/>
    </row>
    <row r="15" spans="1:3" ht="46.5" customHeight="1" thickBot="1" x14ac:dyDescent="0.2">
      <c r="A15" s="70" t="s">
        <v>267</v>
      </c>
      <c r="B15" s="71"/>
      <c r="C15" s="72"/>
    </row>
    <row r="16" spans="1:3" ht="46.5" customHeight="1" thickBot="1" x14ac:dyDescent="0.2">
      <c r="A16" s="285" t="s">
        <v>266</v>
      </c>
      <c r="B16" s="286"/>
      <c r="C16" s="72"/>
    </row>
    <row r="17" spans="1:3" ht="183" customHeight="1" thickBot="1" x14ac:dyDescent="0.2">
      <c r="A17" s="70" t="s">
        <v>269</v>
      </c>
      <c r="B17" s="289" t="s">
        <v>268</v>
      </c>
      <c r="C17" s="72"/>
    </row>
    <row r="18" spans="1:3" ht="44.25" customHeight="1" thickBot="1" x14ac:dyDescent="0.2">
      <c r="A18" s="285" t="s">
        <v>270</v>
      </c>
      <c r="B18" s="286"/>
      <c r="C18" s="72"/>
    </row>
    <row r="19" spans="1:3" ht="45" customHeight="1" thickBot="1" x14ac:dyDescent="0.2">
      <c r="A19" s="70" t="s">
        <v>264</v>
      </c>
      <c r="B19" s="71"/>
      <c r="C19" s="72"/>
    </row>
  </sheetData>
  <mergeCells count="1">
    <mergeCell ref="A8:C8"/>
  </mergeCell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7174" r:id="rId3" name="Drop Down 6">
              <controlPr defaultSize="0" autoLine="0" autoPict="0">
                <anchor moveWithCells="1">
                  <from>
                    <xdr:col>1</xdr:col>
                    <xdr:colOff>228600</xdr:colOff>
                    <xdr:row>2</xdr:row>
                    <xdr:rowOff>152400</xdr:rowOff>
                  </from>
                  <to>
                    <xdr:col>1</xdr:col>
                    <xdr:colOff>1133475</xdr:colOff>
                    <xdr:row>2</xdr:row>
                    <xdr:rowOff>457200</xdr:rowOff>
                  </to>
                </anchor>
              </controlPr>
            </control>
          </mc:Choice>
        </mc:AlternateContent>
        <mc:AlternateContent xmlns:mc="http://schemas.openxmlformats.org/markup-compatibility/2006">
          <mc:Choice Requires="x14">
            <control shapeId="7175" r:id="rId4" name="Drop Down 7">
              <controlPr defaultSize="0" autoLine="0" autoPict="0">
                <anchor moveWithCells="1">
                  <from>
                    <xdr:col>1</xdr:col>
                    <xdr:colOff>228600</xdr:colOff>
                    <xdr:row>3</xdr:row>
                    <xdr:rowOff>152400</xdr:rowOff>
                  </from>
                  <to>
                    <xdr:col>1</xdr:col>
                    <xdr:colOff>1133475</xdr:colOff>
                    <xdr:row>3</xdr:row>
                    <xdr:rowOff>457200</xdr:rowOff>
                  </to>
                </anchor>
              </controlPr>
            </control>
          </mc:Choice>
        </mc:AlternateContent>
        <mc:AlternateContent xmlns:mc="http://schemas.openxmlformats.org/markup-compatibility/2006">
          <mc:Choice Requires="x14">
            <control shapeId="7176" r:id="rId5" name="Drop Down 8">
              <controlPr defaultSize="0" autoLine="0" autoPict="0">
                <anchor moveWithCells="1">
                  <from>
                    <xdr:col>1</xdr:col>
                    <xdr:colOff>228600</xdr:colOff>
                    <xdr:row>4</xdr:row>
                    <xdr:rowOff>152400</xdr:rowOff>
                  </from>
                  <to>
                    <xdr:col>1</xdr:col>
                    <xdr:colOff>1133475</xdr:colOff>
                    <xdr:row>4</xdr:row>
                    <xdr:rowOff>457200</xdr:rowOff>
                  </to>
                </anchor>
              </controlPr>
            </control>
          </mc:Choice>
        </mc:AlternateContent>
        <mc:AlternateContent xmlns:mc="http://schemas.openxmlformats.org/markup-compatibility/2006">
          <mc:Choice Requires="x14">
            <control shapeId="7177" r:id="rId6" name="Drop Down 9">
              <controlPr defaultSize="0" autoLine="0" autoPict="0">
                <anchor moveWithCells="1">
                  <from>
                    <xdr:col>1</xdr:col>
                    <xdr:colOff>228600</xdr:colOff>
                    <xdr:row>5</xdr:row>
                    <xdr:rowOff>152400</xdr:rowOff>
                  </from>
                  <to>
                    <xdr:col>1</xdr:col>
                    <xdr:colOff>1133475</xdr:colOff>
                    <xdr:row>5</xdr:row>
                    <xdr:rowOff>457200</xdr:rowOff>
                  </to>
                </anchor>
              </controlPr>
            </control>
          </mc:Choice>
        </mc:AlternateContent>
        <mc:AlternateContent xmlns:mc="http://schemas.openxmlformats.org/markup-compatibility/2006">
          <mc:Choice Requires="x14">
            <control shapeId="7178" r:id="rId7" name="Drop Down 10">
              <controlPr defaultSize="0" autoLine="0" autoPict="0">
                <anchor moveWithCells="1">
                  <from>
                    <xdr:col>1</xdr:col>
                    <xdr:colOff>228600</xdr:colOff>
                    <xdr:row>8</xdr:row>
                    <xdr:rowOff>152400</xdr:rowOff>
                  </from>
                  <to>
                    <xdr:col>1</xdr:col>
                    <xdr:colOff>1133475</xdr:colOff>
                    <xdr:row>8</xdr:row>
                    <xdr:rowOff>457200</xdr:rowOff>
                  </to>
                </anchor>
              </controlPr>
            </control>
          </mc:Choice>
        </mc:AlternateContent>
        <mc:AlternateContent xmlns:mc="http://schemas.openxmlformats.org/markup-compatibility/2006">
          <mc:Choice Requires="x14">
            <control shapeId="7179" r:id="rId8" name="Drop Down 11">
              <controlPr defaultSize="0" autoLine="0" autoPict="0">
                <anchor moveWithCells="1">
                  <from>
                    <xdr:col>1</xdr:col>
                    <xdr:colOff>228600</xdr:colOff>
                    <xdr:row>9</xdr:row>
                    <xdr:rowOff>152400</xdr:rowOff>
                  </from>
                  <to>
                    <xdr:col>1</xdr:col>
                    <xdr:colOff>1133475</xdr:colOff>
                    <xdr:row>9</xdr:row>
                    <xdr:rowOff>457200</xdr:rowOff>
                  </to>
                </anchor>
              </controlPr>
            </control>
          </mc:Choice>
        </mc:AlternateContent>
        <mc:AlternateContent xmlns:mc="http://schemas.openxmlformats.org/markup-compatibility/2006">
          <mc:Choice Requires="x14">
            <control shapeId="7180" r:id="rId9" name="Drop Down 12">
              <controlPr defaultSize="0" autoLine="0" autoPict="0">
                <anchor moveWithCells="1">
                  <from>
                    <xdr:col>1</xdr:col>
                    <xdr:colOff>228600</xdr:colOff>
                    <xdr:row>10</xdr:row>
                    <xdr:rowOff>152400</xdr:rowOff>
                  </from>
                  <to>
                    <xdr:col>1</xdr:col>
                    <xdr:colOff>1133475</xdr:colOff>
                    <xdr:row>10</xdr:row>
                    <xdr:rowOff>457200</xdr:rowOff>
                  </to>
                </anchor>
              </controlPr>
            </control>
          </mc:Choice>
        </mc:AlternateContent>
        <mc:AlternateContent xmlns:mc="http://schemas.openxmlformats.org/markup-compatibility/2006">
          <mc:Choice Requires="x14">
            <control shapeId="7181" r:id="rId10" name="Drop Down 13">
              <controlPr defaultSize="0" autoLine="0" autoPict="0">
                <anchor moveWithCells="1">
                  <from>
                    <xdr:col>1</xdr:col>
                    <xdr:colOff>228600</xdr:colOff>
                    <xdr:row>11</xdr:row>
                    <xdr:rowOff>152400</xdr:rowOff>
                  </from>
                  <to>
                    <xdr:col>1</xdr:col>
                    <xdr:colOff>1133475</xdr:colOff>
                    <xdr:row>11</xdr:row>
                    <xdr:rowOff>457200</xdr:rowOff>
                  </to>
                </anchor>
              </controlPr>
            </control>
          </mc:Choice>
        </mc:AlternateContent>
        <mc:AlternateContent xmlns:mc="http://schemas.openxmlformats.org/markup-compatibility/2006">
          <mc:Choice Requires="x14">
            <control shapeId="7182" r:id="rId11" name="Drop Down 14">
              <controlPr defaultSize="0" autoLine="0" autoPict="0">
                <anchor moveWithCells="1">
                  <from>
                    <xdr:col>1</xdr:col>
                    <xdr:colOff>228600</xdr:colOff>
                    <xdr:row>12</xdr:row>
                    <xdr:rowOff>152400</xdr:rowOff>
                  </from>
                  <to>
                    <xdr:col>1</xdr:col>
                    <xdr:colOff>1133475</xdr:colOff>
                    <xdr:row>12</xdr:row>
                    <xdr:rowOff>457200</xdr:rowOff>
                  </to>
                </anchor>
              </controlPr>
            </control>
          </mc:Choice>
        </mc:AlternateContent>
        <mc:AlternateContent xmlns:mc="http://schemas.openxmlformats.org/markup-compatibility/2006">
          <mc:Choice Requires="x14">
            <control shapeId="7183" r:id="rId12" name="Drop Down 15">
              <controlPr defaultSize="0" autoLine="0" autoPict="0">
                <anchor moveWithCells="1">
                  <from>
                    <xdr:col>1</xdr:col>
                    <xdr:colOff>228600</xdr:colOff>
                    <xdr:row>13</xdr:row>
                    <xdr:rowOff>152400</xdr:rowOff>
                  </from>
                  <to>
                    <xdr:col>1</xdr:col>
                    <xdr:colOff>1133475</xdr:colOff>
                    <xdr:row>13</xdr:row>
                    <xdr:rowOff>457200</xdr:rowOff>
                  </to>
                </anchor>
              </controlPr>
            </control>
          </mc:Choice>
        </mc:AlternateContent>
        <mc:AlternateContent xmlns:mc="http://schemas.openxmlformats.org/markup-compatibility/2006">
          <mc:Choice Requires="x14">
            <control shapeId="7184" r:id="rId13" name="Drop Down 16">
              <controlPr defaultSize="0" autoLine="0" autoPict="0">
                <anchor moveWithCells="1">
                  <from>
                    <xdr:col>1</xdr:col>
                    <xdr:colOff>228600</xdr:colOff>
                    <xdr:row>14</xdr:row>
                    <xdr:rowOff>152400</xdr:rowOff>
                  </from>
                  <to>
                    <xdr:col>1</xdr:col>
                    <xdr:colOff>1133475</xdr:colOff>
                    <xdr:row>14</xdr:row>
                    <xdr:rowOff>457200</xdr:rowOff>
                  </to>
                </anchor>
              </controlPr>
            </control>
          </mc:Choice>
        </mc:AlternateContent>
        <mc:AlternateContent xmlns:mc="http://schemas.openxmlformats.org/markup-compatibility/2006">
          <mc:Choice Requires="x14">
            <control shapeId="7185" r:id="rId14" name="Drop Down 17">
              <controlPr defaultSize="0" autoLine="0" autoPict="0">
                <anchor moveWithCells="1">
                  <from>
                    <xdr:col>1</xdr:col>
                    <xdr:colOff>228600</xdr:colOff>
                    <xdr:row>15</xdr:row>
                    <xdr:rowOff>152400</xdr:rowOff>
                  </from>
                  <to>
                    <xdr:col>1</xdr:col>
                    <xdr:colOff>1133475</xdr:colOff>
                    <xdr:row>15</xdr:row>
                    <xdr:rowOff>457200</xdr:rowOff>
                  </to>
                </anchor>
              </controlPr>
            </control>
          </mc:Choice>
        </mc:AlternateContent>
        <mc:AlternateContent xmlns:mc="http://schemas.openxmlformats.org/markup-compatibility/2006">
          <mc:Choice Requires="x14">
            <control shapeId="7188" r:id="rId15" name="Check Box 20">
              <controlPr defaultSize="0" autoFill="0" autoLine="0" autoPict="0">
                <anchor moveWithCells="1">
                  <from>
                    <xdr:col>1</xdr:col>
                    <xdr:colOff>304800</xdr:colOff>
                    <xdr:row>16</xdr:row>
                    <xdr:rowOff>200025</xdr:rowOff>
                  </from>
                  <to>
                    <xdr:col>1</xdr:col>
                    <xdr:colOff>609600</xdr:colOff>
                    <xdr:row>16</xdr:row>
                    <xdr:rowOff>419100</xdr:rowOff>
                  </to>
                </anchor>
              </controlPr>
            </control>
          </mc:Choice>
        </mc:AlternateContent>
        <mc:AlternateContent xmlns:mc="http://schemas.openxmlformats.org/markup-compatibility/2006">
          <mc:Choice Requires="x14">
            <control shapeId="7191" r:id="rId16" name="Check Box 23">
              <controlPr defaultSize="0" autoFill="0" autoLine="0" autoPict="0">
                <anchor moveWithCells="1">
                  <from>
                    <xdr:col>1</xdr:col>
                    <xdr:colOff>304800</xdr:colOff>
                    <xdr:row>16</xdr:row>
                    <xdr:rowOff>209550</xdr:rowOff>
                  </from>
                  <to>
                    <xdr:col>1</xdr:col>
                    <xdr:colOff>609600</xdr:colOff>
                    <xdr:row>16</xdr:row>
                    <xdr:rowOff>419100</xdr:rowOff>
                  </to>
                </anchor>
              </controlPr>
            </control>
          </mc:Choice>
        </mc:AlternateContent>
        <mc:AlternateContent xmlns:mc="http://schemas.openxmlformats.org/markup-compatibility/2006">
          <mc:Choice Requires="x14">
            <control shapeId="7192" r:id="rId17" name="Check Box 24">
              <controlPr defaultSize="0" autoFill="0" autoLine="0" autoPict="0">
                <anchor moveWithCells="1">
                  <from>
                    <xdr:col>1</xdr:col>
                    <xdr:colOff>752475</xdr:colOff>
                    <xdr:row>16</xdr:row>
                    <xdr:rowOff>619125</xdr:rowOff>
                  </from>
                  <to>
                    <xdr:col>1</xdr:col>
                    <xdr:colOff>1057275</xdr:colOff>
                    <xdr:row>16</xdr:row>
                    <xdr:rowOff>828675</xdr:rowOff>
                  </to>
                </anchor>
              </controlPr>
            </control>
          </mc:Choice>
        </mc:AlternateContent>
        <mc:AlternateContent xmlns:mc="http://schemas.openxmlformats.org/markup-compatibility/2006">
          <mc:Choice Requires="x14">
            <control shapeId="7193" r:id="rId18" name="Check Box 25">
              <controlPr defaultSize="0" autoFill="0" autoLine="0" autoPict="0">
                <anchor moveWithCells="1">
                  <from>
                    <xdr:col>1</xdr:col>
                    <xdr:colOff>314325</xdr:colOff>
                    <xdr:row>16</xdr:row>
                    <xdr:rowOff>962025</xdr:rowOff>
                  </from>
                  <to>
                    <xdr:col>1</xdr:col>
                    <xdr:colOff>619125</xdr:colOff>
                    <xdr:row>16</xdr:row>
                    <xdr:rowOff>1171575</xdr:rowOff>
                  </to>
                </anchor>
              </controlPr>
            </control>
          </mc:Choice>
        </mc:AlternateContent>
        <mc:AlternateContent xmlns:mc="http://schemas.openxmlformats.org/markup-compatibility/2006">
          <mc:Choice Requires="x14">
            <control shapeId="7194" r:id="rId19" name="Check Box 26">
              <controlPr defaultSize="0" autoFill="0" autoLine="0" autoPict="0">
                <anchor moveWithCells="1">
                  <from>
                    <xdr:col>1</xdr:col>
                    <xdr:colOff>304800</xdr:colOff>
                    <xdr:row>16</xdr:row>
                    <xdr:rowOff>638175</xdr:rowOff>
                  </from>
                  <to>
                    <xdr:col>1</xdr:col>
                    <xdr:colOff>609600</xdr:colOff>
                    <xdr:row>16</xdr:row>
                    <xdr:rowOff>847725</xdr:rowOff>
                  </to>
                </anchor>
              </controlPr>
            </control>
          </mc:Choice>
        </mc:AlternateContent>
        <mc:AlternateContent xmlns:mc="http://schemas.openxmlformats.org/markup-compatibility/2006">
          <mc:Choice Requires="x14">
            <control shapeId="7195" r:id="rId20" name="Check Box 27">
              <controlPr defaultSize="0" autoFill="0" autoLine="0" autoPict="0">
                <anchor moveWithCells="1">
                  <from>
                    <xdr:col>1</xdr:col>
                    <xdr:colOff>762000</xdr:colOff>
                    <xdr:row>16</xdr:row>
                    <xdr:rowOff>962025</xdr:rowOff>
                  </from>
                  <to>
                    <xdr:col>1</xdr:col>
                    <xdr:colOff>1066800</xdr:colOff>
                    <xdr:row>16</xdr:row>
                    <xdr:rowOff>1171575</xdr:rowOff>
                  </to>
                </anchor>
              </controlPr>
            </control>
          </mc:Choice>
        </mc:AlternateContent>
        <mc:AlternateContent xmlns:mc="http://schemas.openxmlformats.org/markup-compatibility/2006">
          <mc:Choice Requires="x14">
            <control shapeId="7196" r:id="rId21" name="Check Box 28">
              <controlPr defaultSize="0" autoFill="0" autoLine="0" autoPict="0">
                <anchor moveWithCells="1">
                  <from>
                    <xdr:col>1</xdr:col>
                    <xdr:colOff>323850</xdr:colOff>
                    <xdr:row>16</xdr:row>
                    <xdr:rowOff>1314450</xdr:rowOff>
                  </from>
                  <to>
                    <xdr:col>1</xdr:col>
                    <xdr:colOff>628650</xdr:colOff>
                    <xdr:row>16</xdr:row>
                    <xdr:rowOff>1524000</xdr:rowOff>
                  </to>
                </anchor>
              </controlPr>
            </control>
          </mc:Choice>
        </mc:AlternateContent>
        <mc:AlternateContent xmlns:mc="http://schemas.openxmlformats.org/markup-compatibility/2006">
          <mc:Choice Requires="x14">
            <control shapeId="7197" r:id="rId22" name="Check Box 29">
              <controlPr defaultSize="0" autoFill="0" autoLine="0" autoPict="0">
                <anchor moveWithCells="1">
                  <from>
                    <xdr:col>1</xdr:col>
                    <xdr:colOff>752475</xdr:colOff>
                    <xdr:row>16</xdr:row>
                    <xdr:rowOff>219075</xdr:rowOff>
                  </from>
                  <to>
                    <xdr:col>1</xdr:col>
                    <xdr:colOff>1057275</xdr:colOff>
                    <xdr:row>16</xdr:row>
                    <xdr:rowOff>428625</xdr:rowOff>
                  </to>
                </anchor>
              </controlPr>
            </control>
          </mc:Choice>
        </mc:AlternateContent>
        <mc:AlternateContent xmlns:mc="http://schemas.openxmlformats.org/markup-compatibility/2006">
          <mc:Choice Requires="x14">
            <control shapeId="7198" r:id="rId23" name="Check Box 30">
              <controlPr defaultSize="0" autoFill="0" autoLine="0" autoPict="0">
                <anchor moveWithCells="1">
                  <from>
                    <xdr:col>1</xdr:col>
                    <xdr:colOff>333375</xdr:colOff>
                    <xdr:row>16</xdr:row>
                    <xdr:rowOff>1628775</xdr:rowOff>
                  </from>
                  <to>
                    <xdr:col>1</xdr:col>
                    <xdr:colOff>638175</xdr:colOff>
                    <xdr:row>16</xdr:row>
                    <xdr:rowOff>1838325</xdr:rowOff>
                  </to>
                </anchor>
              </controlPr>
            </control>
          </mc:Choice>
        </mc:AlternateContent>
        <mc:AlternateContent xmlns:mc="http://schemas.openxmlformats.org/markup-compatibility/2006">
          <mc:Choice Requires="x14">
            <control shapeId="7199" r:id="rId24" name="Check Box 31">
              <controlPr defaultSize="0" autoFill="0" autoLine="0" autoPict="0">
                <anchor moveWithCells="1">
                  <from>
                    <xdr:col>1</xdr:col>
                    <xdr:colOff>342900</xdr:colOff>
                    <xdr:row>16</xdr:row>
                    <xdr:rowOff>1971675</xdr:rowOff>
                  </from>
                  <to>
                    <xdr:col>1</xdr:col>
                    <xdr:colOff>647700</xdr:colOff>
                    <xdr:row>16</xdr:row>
                    <xdr:rowOff>2181225</xdr:rowOff>
                  </to>
                </anchor>
              </controlPr>
            </control>
          </mc:Choice>
        </mc:AlternateContent>
        <mc:AlternateContent xmlns:mc="http://schemas.openxmlformats.org/markup-compatibility/2006">
          <mc:Choice Requires="x14">
            <control shapeId="7200" r:id="rId25" name="Check Box 32">
              <controlPr defaultSize="0" autoFill="0" autoLine="0" autoPict="0">
                <anchor moveWithCells="1">
                  <from>
                    <xdr:col>1</xdr:col>
                    <xdr:colOff>771525</xdr:colOff>
                    <xdr:row>16</xdr:row>
                    <xdr:rowOff>1304925</xdr:rowOff>
                  </from>
                  <to>
                    <xdr:col>1</xdr:col>
                    <xdr:colOff>1076325</xdr:colOff>
                    <xdr:row>16</xdr:row>
                    <xdr:rowOff>1514475</xdr:rowOff>
                  </to>
                </anchor>
              </controlPr>
            </control>
          </mc:Choice>
        </mc:AlternateContent>
        <mc:AlternateContent xmlns:mc="http://schemas.openxmlformats.org/markup-compatibility/2006">
          <mc:Choice Requires="x14">
            <control shapeId="7201" r:id="rId26" name="Check Box 33">
              <controlPr defaultSize="0" autoFill="0" autoLine="0" autoPict="0">
                <anchor moveWithCells="1">
                  <from>
                    <xdr:col>1</xdr:col>
                    <xdr:colOff>762000</xdr:colOff>
                    <xdr:row>16</xdr:row>
                    <xdr:rowOff>1628775</xdr:rowOff>
                  </from>
                  <to>
                    <xdr:col>1</xdr:col>
                    <xdr:colOff>1066800</xdr:colOff>
                    <xdr:row>16</xdr:row>
                    <xdr:rowOff>1838325</xdr:rowOff>
                  </to>
                </anchor>
              </controlPr>
            </control>
          </mc:Choice>
        </mc:AlternateContent>
        <mc:AlternateContent xmlns:mc="http://schemas.openxmlformats.org/markup-compatibility/2006">
          <mc:Choice Requires="x14">
            <control shapeId="7202" r:id="rId27" name="Check Box 34">
              <controlPr defaultSize="0" autoFill="0" autoLine="0" autoPict="0">
                <anchor moveWithCells="1">
                  <from>
                    <xdr:col>1</xdr:col>
                    <xdr:colOff>771525</xdr:colOff>
                    <xdr:row>16</xdr:row>
                    <xdr:rowOff>1962150</xdr:rowOff>
                  </from>
                  <to>
                    <xdr:col>1</xdr:col>
                    <xdr:colOff>1076325</xdr:colOff>
                    <xdr:row>16</xdr:row>
                    <xdr:rowOff>2171700</xdr:rowOff>
                  </to>
                </anchor>
              </controlPr>
            </control>
          </mc:Choice>
        </mc:AlternateContent>
        <mc:AlternateContent xmlns:mc="http://schemas.openxmlformats.org/markup-compatibility/2006">
          <mc:Choice Requires="x14">
            <control shapeId="7204" r:id="rId28" name="Drop Down 36">
              <controlPr defaultSize="0" autoLine="0" autoPict="0">
                <anchor moveWithCells="1">
                  <from>
                    <xdr:col>1</xdr:col>
                    <xdr:colOff>228600</xdr:colOff>
                    <xdr:row>17</xdr:row>
                    <xdr:rowOff>152400</xdr:rowOff>
                  </from>
                  <to>
                    <xdr:col>1</xdr:col>
                    <xdr:colOff>1133475</xdr:colOff>
                    <xdr:row>17</xdr:row>
                    <xdr:rowOff>457200</xdr:rowOff>
                  </to>
                </anchor>
              </controlPr>
            </control>
          </mc:Choice>
        </mc:AlternateContent>
        <mc:AlternateContent xmlns:mc="http://schemas.openxmlformats.org/markup-compatibility/2006">
          <mc:Choice Requires="x14">
            <control shapeId="7205" r:id="rId29" name="Drop Down 37">
              <controlPr defaultSize="0" autoLine="0" autoPict="0">
                <anchor moveWithCells="1">
                  <from>
                    <xdr:col>1</xdr:col>
                    <xdr:colOff>228600</xdr:colOff>
                    <xdr:row>18</xdr:row>
                    <xdr:rowOff>152400</xdr:rowOff>
                  </from>
                  <to>
                    <xdr:col>1</xdr:col>
                    <xdr:colOff>1133475</xdr:colOff>
                    <xdr:row>18</xdr:row>
                    <xdr:rowOff>457200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4">
    <tabColor rgb="FFFFFF00"/>
    <pageSetUpPr fitToPage="1"/>
  </sheetPr>
  <dimension ref="A1:I56"/>
  <sheetViews>
    <sheetView showGridLines="0" view="pageBreakPreview" zoomScale="90" zoomScaleNormal="100" zoomScaleSheetLayoutView="90" workbookViewId="0">
      <selection activeCell="E8" sqref="E8"/>
    </sheetView>
  </sheetViews>
  <sheetFormatPr defaultColWidth="9.140625" defaultRowHeight="12" x14ac:dyDescent="0.15"/>
  <cols>
    <col min="1" max="1" width="9.140625" style="84"/>
    <col min="2" max="2" width="24" style="84" customWidth="1"/>
    <col min="3" max="3" width="12.85546875" style="84" customWidth="1"/>
    <col min="4" max="4" width="10.85546875" style="84" customWidth="1"/>
    <col min="5" max="5" width="11.28515625" style="84" bestFit="1" customWidth="1"/>
    <col min="6" max="7" width="9.140625" style="84" customWidth="1"/>
    <col min="8" max="8" width="13" style="84" customWidth="1"/>
    <col min="9" max="9" width="11.5703125" style="84" customWidth="1"/>
    <col min="10" max="16384" width="9.140625" style="84"/>
  </cols>
  <sheetData>
    <row r="1" spans="1:9" ht="14.25" x14ac:dyDescent="0.2">
      <c r="A1" s="103" t="str">
        <f>CHOOSE(Version!$H$9,TRANSLATE!A42,TRANSLATE!B42)</f>
        <v>Ku dňu:</v>
      </c>
      <c r="B1" s="104">
        <f>Version!E6</f>
        <v>44561</v>
      </c>
    </row>
    <row r="2" spans="1:9" ht="14.25" x14ac:dyDescent="0.2">
      <c r="A2" s="103"/>
      <c r="B2" s="104"/>
    </row>
    <row r="3" spans="1:9" ht="14.25" x14ac:dyDescent="0.2">
      <c r="A3" s="412" t="str">
        <f>CHOOSE(Version!$H$9,TRANSLATE!A40,TRANSLATE!B40)</f>
        <v>PREHĽAD KRÁTKODOBÝCH OBCHODNÝCH POHĽADÁVOK VOČI ODBERATEĽOM</v>
      </c>
      <c r="B3" s="412"/>
      <c r="C3" s="412"/>
      <c r="D3" s="412"/>
      <c r="E3" s="412"/>
      <c r="F3" s="412"/>
      <c r="G3" s="412"/>
      <c r="H3" s="412"/>
      <c r="I3" s="412"/>
    </row>
    <row r="4" spans="1:9" ht="13.5" customHeight="1" thickBot="1" x14ac:dyDescent="0.2">
      <c r="A4" s="413" t="str">
        <f>CHOOSE(Version!$H$9,TRANSLATE!A41,TRANSLATE!B41)</f>
        <v>PODĽA ODBERATEĽOV A SPLATNOSTI</v>
      </c>
      <c r="B4" s="413"/>
      <c r="C4" s="413"/>
      <c r="D4" s="413"/>
      <c r="E4" s="413"/>
      <c r="F4" s="413"/>
      <c r="G4" s="413"/>
      <c r="H4" s="413"/>
      <c r="I4" s="413"/>
    </row>
    <row r="5" spans="1:9" ht="14.25" x14ac:dyDescent="0.15">
      <c r="A5" s="414" t="str">
        <f>CHOOSE(Version!$H$9,TRANSLATE!A43,TRANSLATE!B43)</f>
        <v>č.</v>
      </c>
      <c r="B5" s="421" t="str">
        <f>CHOOSE(Version!$H$9,TRANSLATE!A44,TRANSLATE!B44)</f>
        <v>Obchodný názov</v>
      </c>
      <c r="C5" s="423" t="str">
        <f>CHOOSE(Version!$H$9,TRANSLATE!A45,TRANSLATE!B45)</f>
        <v>Pohľadávky v lehote splatnosti</v>
      </c>
      <c r="D5" s="416" t="str">
        <f>CHOOSE(Version!$H$9,TRANSLATE!A46,TRANSLATE!B46)</f>
        <v>Pohľadávky po lehote splatnosti</v>
      </c>
      <c r="E5" s="417"/>
      <c r="F5" s="417"/>
      <c r="G5" s="417"/>
      <c r="H5" s="418" t="str">
        <f>CHOOSE(Version!$H$9,TRANSLATE!A53,TRANSLATE!B53)</f>
        <v>Celkovo (v omeškaní)</v>
      </c>
      <c r="I5" s="410" t="str">
        <f>CHOOSE(Version!$H$9,TRANSLATE!A54,TRANSLATE!B54)</f>
        <v>Spolu</v>
      </c>
    </row>
    <row r="6" spans="1:9" ht="29.25" thickBot="1" x14ac:dyDescent="0.2">
      <c r="A6" s="415"/>
      <c r="B6" s="422"/>
      <c r="C6" s="424"/>
      <c r="D6" s="105" t="str">
        <f>CHOOSE(Version!$H$9,TRANSLATE!A49,TRANSLATE!B49)</f>
        <v>&lt; 30 dní</v>
      </c>
      <c r="E6" s="105" t="str">
        <f>CHOOSE(Version!$H$9,TRANSLATE!A50,TRANSLATE!B50)</f>
        <v>31 - 60 dní</v>
      </c>
      <c r="F6" s="106" t="str">
        <f>CHOOSE(Version!$H$9,TRANSLATE!A51,TRANSLATE!B51)</f>
        <v>61 - 90 dní</v>
      </c>
      <c r="G6" s="107" t="str">
        <f>CHOOSE(Version!$H$9,TRANSLATE!A52,TRANSLATE!B52)</f>
        <v>&gt; 90 dní</v>
      </c>
      <c r="H6" s="419"/>
      <c r="I6" s="411"/>
    </row>
    <row r="7" spans="1:9" ht="14.25" x14ac:dyDescent="0.2">
      <c r="A7" s="108">
        <v>1</v>
      </c>
      <c r="B7" s="109"/>
      <c r="C7" s="110"/>
      <c r="D7" s="111"/>
      <c r="E7" s="112"/>
      <c r="F7" s="112"/>
      <c r="G7" s="113"/>
      <c r="H7" s="114">
        <f t="shared" ref="H7:H17" si="0">SUM(D7:G7)</f>
        <v>0</v>
      </c>
      <c r="I7" s="115">
        <f t="shared" ref="I7:I17" si="1">H7+C7</f>
        <v>0</v>
      </c>
    </row>
    <row r="8" spans="1:9" ht="14.25" x14ac:dyDescent="0.2">
      <c r="A8" s="116">
        <v>2</v>
      </c>
      <c r="B8" s="109"/>
      <c r="C8" s="117"/>
      <c r="D8" s="118"/>
      <c r="E8" s="119"/>
      <c r="F8" s="119"/>
      <c r="G8" s="120"/>
      <c r="H8" s="121">
        <f t="shared" si="0"/>
        <v>0</v>
      </c>
      <c r="I8" s="122">
        <f t="shared" si="1"/>
        <v>0</v>
      </c>
    </row>
    <row r="9" spans="1:9" ht="14.25" x14ac:dyDescent="0.2">
      <c r="A9" s="116">
        <v>3</v>
      </c>
      <c r="B9" s="123"/>
      <c r="C9" s="117"/>
      <c r="D9" s="118"/>
      <c r="E9" s="119"/>
      <c r="F9" s="119"/>
      <c r="G9" s="120"/>
      <c r="H9" s="121">
        <f t="shared" si="0"/>
        <v>0</v>
      </c>
      <c r="I9" s="122">
        <f t="shared" si="1"/>
        <v>0</v>
      </c>
    </row>
    <row r="10" spans="1:9" ht="14.25" x14ac:dyDescent="0.2">
      <c r="A10" s="116">
        <v>4</v>
      </c>
      <c r="B10" s="123"/>
      <c r="C10" s="117"/>
      <c r="D10" s="118"/>
      <c r="E10" s="119"/>
      <c r="F10" s="119"/>
      <c r="G10" s="120"/>
      <c r="H10" s="121">
        <f t="shared" si="0"/>
        <v>0</v>
      </c>
      <c r="I10" s="122">
        <f t="shared" si="1"/>
        <v>0</v>
      </c>
    </row>
    <row r="11" spans="1:9" ht="14.25" x14ac:dyDescent="0.2">
      <c r="A11" s="116">
        <v>5</v>
      </c>
      <c r="B11" s="123"/>
      <c r="C11" s="117"/>
      <c r="D11" s="118"/>
      <c r="E11" s="119"/>
      <c r="F11" s="119"/>
      <c r="G11" s="120"/>
      <c r="H11" s="121">
        <f t="shared" si="0"/>
        <v>0</v>
      </c>
      <c r="I11" s="122">
        <f t="shared" si="1"/>
        <v>0</v>
      </c>
    </row>
    <row r="12" spans="1:9" ht="14.25" x14ac:dyDescent="0.2">
      <c r="A12" s="116">
        <v>6</v>
      </c>
      <c r="B12" s="123"/>
      <c r="C12" s="117"/>
      <c r="D12" s="118"/>
      <c r="E12" s="119"/>
      <c r="F12" s="119"/>
      <c r="G12" s="120"/>
      <c r="H12" s="121">
        <f t="shared" si="0"/>
        <v>0</v>
      </c>
      <c r="I12" s="122">
        <f t="shared" si="1"/>
        <v>0</v>
      </c>
    </row>
    <row r="13" spans="1:9" ht="14.25" x14ac:dyDescent="0.2">
      <c r="A13" s="116">
        <v>7</v>
      </c>
      <c r="B13" s="123"/>
      <c r="C13" s="117"/>
      <c r="D13" s="118"/>
      <c r="E13" s="119"/>
      <c r="F13" s="119"/>
      <c r="G13" s="120"/>
      <c r="H13" s="121">
        <f t="shared" si="0"/>
        <v>0</v>
      </c>
      <c r="I13" s="122">
        <f t="shared" si="1"/>
        <v>0</v>
      </c>
    </row>
    <row r="14" spans="1:9" ht="14.25" x14ac:dyDescent="0.2">
      <c r="A14" s="116">
        <v>8</v>
      </c>
      <c r="B14" s="123"/>
      <c r="C14" s="117"/>
      <c r="D14" s="118"/>
      <c r="E14" s="119"/>
      <c r="F14" s="119"/>
      <c r="G14" s="120"/>
      <c r="H14" s="121">
        <f t="shared" si="0"/>
        <v>0</v>
      </c>
      <c r="I14" s="122">
        <f t="shared" si="1"/>
        <v>0</v>
      </c>
    </row>
    <row r="15" spans="1:9" ht="14.25" x14ac:dyDescent="0.2">
      <c r="A15" s="116">
        <v>9</v>
      </c>
      <c r="B15" s="123"/>
      <c r="C15" s="117"/>
      <c r="D15" s="118"/>
      <c r="E15" s="119"/>
      <c r="F15" s="119"/>
      <c r="G15" s="120"/>
      <c r="H15" s="121">
        <f t="shared" si="0"/>
        <v>0</v>
      </c>
      <c r="I15" s="122">
        <f t="shared" si="1"/>
        <v>0</v>
      </c>
    </row>
    <row r="16" spans="1:9" ht="15" thickBot="1" x14ac:dyDescent="0.25">
      <c r="A16" s="124">
        <v>10</v>
      </c>
      <c r="B16" s="125"/>
      <c r="C16" s="126"/>
      <c r="D16" s="127"/>
      <c r="E16" s="128"/>
      <c r="F16" s="128"/>
      <c r="G16" s="129"/>
      <c r="H16" s="130">
        <f t="shared" si="0"/>
        <v>0</v>
      </c>
      <c r="I16" s="131">
        <f t="shared" si="1"/>
        <v>0</v>
      </c>
    </row>
    <row r="17" spans="1:9" ht="15" thickBot="1" x14ac:dyDescent="0.2">
      <c r="A17" s="132"/>
      <c r="B17" s="133" t="s">
        <v>29</v>
      </c>
      <c r="C17" s="134">
        <f>SUM(C7:C16)</f>
        <v>0</v>
      </c>
      <c r="D17" s="135">
        <f>SUM(D7:D16)</f>
        <v>0</v>
      </c>
      <c r="E17" s="136">
        <f>SUM(E7:E16)</f>
        <v>0</v>
      </c>
      <c r="F17" s="136">
        <f>SUM(F7:F16)</f>
        <v>0</v>
      </c>
      <c r="G17" s="136">
        <f>SUM(G7:G16)</f>
        <v>0</v>
      </c>
      <c r="H17" s="137">
        <f t="shared" si="0"/>
        <v>0</v>
      </c>
      <c r="I17" s="138">
        <f t="shared" si="1"/>
        <v>0</v>
      </c>
    </row>
    <row r="18" spans="1:9" ht="15" thickBot="1" x14ac:dyDescent="0.25">
      <c r="A18" s="116"/>
      <c r="B18" s="139" t="str">
        <f>CHOOSE(Version!$H$9,TRANSLATE!A56,TRANSLATE!B56)</f>
        <v>Zvyšok</v>
      </c>
      <c r="C18" s="117"/>
      <c r="D18" s="118"/>
      <c r="E18" s="119"/>
      <c r="F18" s="119"/>
      <c r="G18" s="120"/>
      <c r="H18" s="121"/>
      <c r="I18" s="122"/>
    </row>
    <row r="19" spans="1:9" ht="15" thickBot="1" x14ac:dyDescent="0.2">
      <c r="A19" s="132"/>
      <c r="B19" s="140" t="str">
        <f>CHOOSE(Version!$H$9,TRANSLATE!A57,TRANSLATE!B57)</f>
        <v>Spolu</v>
      </c>
      <c r="C19" s="141">
        <f>C17+C18</f>
        <v>0</v>
      </c>
      <c r="D19" s="142">
        <f>D17+D18</f>
        <v>0</v>
      </c>
      <c r="E19" s="143">
        <f>E17+E18</f>
        <v>0</v>
      </c>
      <c r="F19" s="143">
        <f>F17+F18</f>
        <v>0</v>
      </c>
      <c r="G19" s="143">
        <f>G17+G18</f>
        <v>0</v>
      </c>
      <c r="H19" s="144">
        <f>SUM(D19:G19)</f>
        <v>0</v>
      </c>
      <c r="I19" s="138">
        <f>H19+C19</f>
        <v>0</v>
      </c>
    </row>
    <row r="20" spans="1:9" x14ac:dyDescent="0.15">
      <c r="A20" s="145"/>
      <c r="B20" s="146"/>
      <c r="C20" s="147"/>
      <c r="D20" s="146"/>
      <c r="E20" s="146"/>
      <c r="F20" s="146"/>
      <c r="G20" s="146"/>
      <c r="H20" s="146"/>
      <c r="I20" s="146"/>
    </row>
    <row r="21" spans="1:9" x14ac:dyDescent="0.15">
      <c r="A21" s="145"/>
      <c r="B21" s="146"/>
      <c r="C21" s="147"/>
      <c r="D21" s="146"/>
      <c r="E21" s="146"/>
      <c r="F21" s="146"/>
      <c r="G21" s="146"/>
      <c r="H21" s="146"/>
      <c r="I21" s="146"/>
    </row>
    <row r="22" spans="1:9" ht="12.75" customHeight="1" x14ac:dyDescent="0.2">
      <c r="A22" s="412" t="str">
        <f>CHOOSE(Version!$H$9,TRANSLATE!A59,TRANSLATE!B59)</f>
        <v>PREHĽAD KRÁTKODOBÝCH OBCHODNÝCH ZÁVÄZKOV VOČI DODÁVATEĽOM</v>
      </c>
      <c r="B22" s="412"/>
      <c r="C22" s="412"/>
      <c r="D22" s="412"/>
      <c r="E22" s="412"/>
      <c r="F22" s="412"/>
      <c r="G22" s="412"/>
      <c r="H22" s="412"/>
      <c r="I22" s="412"/>
    </row>
    <row r="23" spans="1:9" ht="13.5" customHeight="1" thickBot="1" x14ac:dyDescent="0.25">
      <c r="A23" s="420"/>
      <c r="B23" s="420"/>
      <c r="C23" s="420"/>
      <c r="D23" s="420"/>
      <c r="E23" s="420"/>
      <c r="F23" s="420"/>
      <c r="G23" s="420"/>
      <c r="H23" s="420"/>
      <c r="I23" s="420"/>
    </row>
    <row r="24" spans="1:9" ht="15" customHeight="1" x14ac:dyDescent="0.15">
      <c r="A24" s="414" t="str">
        <f>A5</f>
        <v>č.</v>
      </c>
      <c r="B24" s="414" t="str">
        <f>B5</f>
        <v>Obchodný názov</v>
      </c>
      <c r="C24" s="414" t="str">
        <f>CHOOSE(Version!$H$9,TRANSLATE!A47,TRANSLATE!B47)</f>
        <v>Záväzky v lehote splatnosti</v>
      </c>
      <c r="D24" s="416" t="str">
        <f>CHOOSE(Version!$H$9,TRANSLATE!A48,TRANSLATE!B48)</f>
        <v>Záväzky po lehote splatnosti</v>
      </c>
      <c r="E24" s="417"/>
      <c r="F24" s="417"/>
      <c r="G24" s="417"/>
      <c r="H24" s="418" t="str">
        <f>H5</f>
        <v>Celkovo (v omeškaní)</v>
      </c>
      <c r="I24" s="418" t="str">
        <f>I5</f>
        <v>Spolu</v>
      </c>
    </row>
    <row r="25" spans="1:9" ht="29.25" thickBot="1" x14ac:dyDescent="0.2">
      <c r="A25" s="415"/>
      <c r="B25" s="415"/>
      <c r="C25" s="415"/>
      <c r="D25" s="105" t="str">
        <f>D6</f>
        <v>&lt; 30 dní</v>
      </c>
      <c r="E25" s="105" t="str">
        <f t="shared" ref="E25:G25" si="2">E6</f>
        <v>31 - 60 dní</v>
      </c>
      <c r="F25" s="105" t="str">
        <f t="shared" si="2"/>
        <v>61 - 90 dní</v>
      </c>
      <c r="G25" s="105" t="str">
        <f t="shared" si="2"/>
        <v>&gt; 90 dní</v>
      </c>
      <c r="H25" s="419"/>
      <c r="I25" s="419"/>
    </row>
    <row r="26" spans="1:9" ht="14.25" x14ac:dyDescent="0.2">
      <c r="A26" s="108">
        <v>1</v>
      </c>
      <c r="B26" s="148"/>
      <c r="C26" s="110"/>
      <c r="D26" s="111"/>
      <c r="E26" s="112"/>
      <c r="F26" s="112"/>
      <c r="G26" s="113"/>
      <c r="H26" s="114">
        <f t="shared" ref="H26:H36" si="3">SUM(D26:G26)</f>
        <v>0</v>
      </c>
      <c r="I26" s="115">
        <f t="shared" ref="I26:I36" si="4">H26+C26</f>
        <v>0</v>
      </c>
    </row>
    <row r="27" spans="1:9" ht="14.25" x14ac:dyDescent="0.2">
      <c r="A27" s="116">
        <v>2</v>
      </c>
      <c r="B27" s="109"/>
      <c r="C27" s="117"/>
      <c r="D27" s="118"/>
      <c r="E27" s="119"/>
      <c r="F27" s="119"/>
      <c r="G27" s="120"/>
      <c r="H27" s="121">
        <f t="shared" si="3"/>
        <v>0</v>
      </c>
      <c r="I27" s="122">
        <f t="shared" si="4"/>
        <v>0</v>
      </c>
    </row>
    <row r="28" spans="1:9" ht="14.25" x14ac:dyDescent="0.2">
      <c r="A28" s="116">
        <v>3</v>
      </c>
      <c r="B28" s="123"/>
      <c r="C28" s="117"/>
      <c r="D28" s="118"/>
      <c r="E28" s="119"/>
      <c r="F28" s="119"/>
      <c r="G28" s="120"/>
      <c r="H28" s="121">
        <f t="shared" si="3"/>
        <v>0</v>
      </c>
      <c r="I28" s="122">
        <f t="shared" si="4"/>
        <v>0</v>
      </c>
    </row>
    <row r="29" spans="1:9" ht="14.25" x14ac:dyDescent="0.2">
      <c r="A29" s="116">
        <v>4</v>
      </c>
      <c r="B29" s="123"/>
      <c r="C29" s="117"/>
      <c r="D29" s="118"/>
      <c r="E29" s="119"/>
      <c r="F29" s="119"/>
      <c r="G29" s="120"/>
      <c r="H29" s="121">
        <f t="shared" si="3"/>
        <v>0</v>
      </c>
      <c r="I29" s="122">
        <f t="shared" si="4"/>
        <v>0</v>
      </c>
    </row>
    <row r="30" spans="1:9" ht="14.25" x14ac:dyDescent="0.2">
      <c r="A30" s="116">
        <v>5</v>
      </c>
      <c r="B30" s="123"/>
      <c r="C30" s="117"/>
      <c r="D30" s="118"/>
      <c r="E30" s="119"/>
      <c r="F30" s="119"/>
      <c r="G30" s="120"/>
      <c r="H30" s="121">
        <f t="shared" si="3"/>
        <v>0</v>
      </c>
      <c r="I30" s="122">
        <f t="shared" si="4"/>
        <v>0</v>
      </c>
    </row>
    <row r="31" spans="1:9" ht="14.25" x14ac:dyDescent="0.2">
      <c r="A31" s="116">
        <v>6</v>
      </c>
      <c r="B31" s="123"/>
      <c r="C31" s="117"/>
      <c r="D31" s="118"/>
      <c r="E31" s="119"/>
      <c r="F31" s="119"/>
      <c r="G31" s="120"/>
      <c r="H31" s="121">
        <f t="shared" si="3"/>
        <v>0</v>
      </c>
      <c r="I31" s="122">
        <f t="shared" si="4"/>
        <v>0</v>
      </c>
    </row>
    <row r="32" spans="1:9" ht="14.25" x14ac:dyDescent="0.2">
      <c r="A32" s="116">
        <v>7</v>
      </c>
      <c r="B32" s="123"/>
      <c r="C32" s="117"/>
      <c r="D32" s="118"/>
      <c r="E32" s="119"/>
      <c r="F32" s="119"/>
      <c r="G32" s="120"/>
      <c r="H32" s="121">
        <f t="shared" si="3"/>
        <v>0</v>
      </c>
      <c r="I32" s="122">
        <f t="shared" si="4"/>
        <v>0</v>
      </c>
    </row>
    <row r="33" spans="1:9" ht="14.25" x14ac:dyDescent="0.2">
      <c r="A33" s="116">
        <v>8</v>
      </c>
      <c r="B33" s="123"/>
      <c r="C33" s="117"/>
      <c r="D33" s="118"/>
      <c r="E33" s="119"/>
      <c r="F33" s="119"/>
      <c r="G33" s="120"/>
      <c r="H33" s="121">
        <f t="shared" si="3"/>
        <v>0</v>
      </c>
      <c r="I33" s="122">
        <f t="shared" si="4"/>
        <v>0</v>
      </c>
    </row>
    <row r="34" spans="1:9" ht="14.25" x14ac:dyDescent="0.2">
      <c r="A34" s="116">
        <v>9</v>
      </c>
      <c r="B34" s="123"/>
      <c r="C34" s="117"/>
      <c r="D34" s="118"/>
      <c r="E34" s="119"/>
      <c r="F34" s="119"/>
      <c r="G34" s="120"/>
      <c r="H34" s="121">
        <f t="shared" si="3"/>
        <v>0</v>
      </c>
      <c r="I34" s="122">
        <f t="shared" si="4"/>
        <v>0</v>
      </c>
    </row>
    <row r="35" spans="1:9" ht="15" thickBot="1" x14ac:dyDescent="0.25">
      <c r="A35" s="124">
        <v>10</v>
      </c>
      <c r="B35" s="125"/>
      <c r="C35" s="126"/>
      <c r="D35" s="127"/>
      <c r="E35" s="128"/>
      <c r="F35" s="128"/>
      <c r="G35" s="129"/>
      <c r="H35" s="130">
        <f t="shared" si="3"/>
        <v>0</v>
      </c>
      <c r="I35" s="131">
        <f t="shared" si="4"/>
        <v>0</v>
      </c>
    </row>
    <row r="36" spans="1:9" ht="15" thickBot="1" x14ac:dyDescent="0.2">
      <c r="A36" s="132"/>
      <c r="B36" s="133" t="s">
        <v>29</v>
      </c>
      <c r="C36" s="134">
        <f>SUM(C26:C35)</f>
        <v>0</v>
      </c>
      <c r="D36" s="135">
        <f>SUM(D26:D35)</f>
        <v>0</v>
      </c>
      <c r="E36" s="136">
        <f>SUM(E26:E35)</f>
        <v>0</v>
      </c>
      <c r="F36" s="136">
        <f>SUM(F26:F35)</f>
        <v>0</v>
      </c>
      <c r="G36" s="136">
        <f>SUM(G26:G35)</f>
        <v>0</v>
      </c>
      <c r="H36" s="137">
        <f t="shared" si="3"/>
        <v>0</v>
      </c>
      <c r="I36" s="138">
        <f t="shared" si="4"/>
        <v>0</v>
      </c>
    </row>
    <row r="37" spans="1:9" ht="15" thickBot="1" x14ac:dyDescent="0.25">
      <c r="A37" s="116"/>
      <c r="B37" s="139" t="str">
        <f>CHOOSE(Version!$H$9,TRANSLATE!A56,TRANSLATE!B56)</f>
        <v>Zvyšok</v>
      </c>
      <c r="C37" s="117"/>
      <c r="D37" s="118"/>
      <c r="E37" s="119"/>
      <c r="F37" s="119"/>
      <c r="G37" s="120"/>
      <c r="H37" s="121"/>
      <c r="I37" s="122"/>
    </row>
    <row r="38" spans="1:9" ht="15" thickBot="1" x14ac:dyDescent="0.2">
      <c r="A38" s="132"/>
      <c r="B38" s="140" t="s">
        <v>31</v>
      </c>
      <c r="C38" s="141">
        <f>C36+C37</f>
        <v>0</v>
      </c>
      <c r="D38" s="142">
        <f>D36+D37</f>
        <v>0</v>
      </c>
      <c r="E38" s="143">
        <f>E36+E37</f>
        <v>0</v>
      </c>
      <c r="F38" s="143">
        <f>F36+F37</f>
        <v>0</v>
      </c>
      <c r="G38" s="143">
        <f>G36+G37</f>
        <v>0</v>
      </c>
      <c r="H38" s="144">
        <f>SUM(D38:G38)</f>
        <v>0</v>
      </c>
      <c r="I38" s="138">
        <f>H38+C38</f>
        <v>0</v>
      </c>
    </row>
    <row r="39" spans="1:9" x14ac:dyDescent="0.15">
      <c r="A39" s="145"/>
      <c r="B39" s="146"/>
      <c r="C39" s="147"/>
      <c r="D39" s="146"/>
      <c r="E39" s="146"/>
      <c r="F39" s="146"/>
      <c r="G39" s="146"/>
      <c r="H39" s="146"/>
      <c r="I39" s="146"/>
    </row>
    <row r="40" spans="1:9" x14ac:dyDescent="0.15">
      <c r="A40" s="145"/>
      <c r="B40" s="146"/>
      <c r="C40" s="147"/>
      <c r="D40" s="146"/>
      <c r="E40" s="146"/>
      <c r="F40" s="146"/>
      <c r="G40" s="146"/>
      <c r="H40" s="146"/>
      <c r="I40" s="146"/>
    </row>
    <row r="41" spans="1:9" ht="13.5" customHeight="1" thickBot="1" x14ac:dyDescent="0.2">
      <c r="A41" s="145"/>
      <c r="B41" s="404" t="str">
        <f>CHOOSE(Version!$H$9,TRANSLATE!A61,TRANSLATE!B61)</f>
        <v>HLAVNÍ ODBERATELIA</v>
      </c>
      <c r="C41" s="404"/>
      <c r="D41" s="404"/>
      <c r="E41" s="146"/>
      <c r="F41" s="405" t="str">
        <f>CHOOSE(Version!$H$9,TRANSLATE!A62,TRANSLATE!B62)</f>
        <v>HLAVNÍ DODÁVATELIA</v>
      </c>
      <c r="G41" s="405"/>
      <c r="H41" s="405"/>
      <c r="I41" s="405"/>
    </row>
    <row r="42" spans="1:9" ht="24.75" thickBot="1" x14ac:dyDescent="0.2">
      <c r="A42" s="145"/>
      <c r="B42" s="149" t="str">
        <f>CHOOSE(Version!$H$9,TRANSLATE!A19,TRANSLATE!B19)</f>
        <v>Obchodné meno</v>
      </c>
      <c r="C42" s="150" t="str">
        <f>CHOOSE(Version!$H$9,TRANSLATE!A64,TRANSLATE!B64)</f>
        <v>Splatnosť faktúr</v>
      </c>
      <c r="D42" s="151" t="s">
        <v>13</v>
      </c>
      <c r="E42" s="146"/>
      <c r="F42" s="406" t="str">
        <f>CHOOSE(Version!$H$9,TRANSLATE!A19,TRANSLATE!B19)</f>
        <v>Obchodné meno</v>
      </c>
      <c r="G42" s="407"/>
      <c r="H42" s="150" t="str">
        <f>CHOOSE(Version!$H$9,TRANSLATE!A64,TRANSLATE!B64)</f>
        <v>Splatnosť faktúr</v>
      </c>
      <c r="I42" s="152" t="s">
        <v>13</v>
      </c>
    </row>
    <row r="43" spans="1:9" x14ac:dyDescent="0.15">
      <c r="A43" s="145"/>
      <c r="B43" s="153" t="s">
        <v>0</v>
      </c>
      <c r="C43" s="154"/>
      <c r="D43" s="155"/>
      <c r="E43" s="146"/>
      <c r="F43" s="408" t="s">
        <v>0</v>
      </c>
      <c r="G43" s="409"/>
      <c r="H43" s="154"/>
      <c r="I43" s="155"/>
    </row>
    <row r="44" spans="1:9" x14ac:dyDescent="0.15">
      <c r="A44" s="145"/>
      <c r="B44" s="156" t="s">
        <v>1</v>
      </c>
      <c r="C44" s="157"/>
      <c r="D44" s="155"/>
      <c r="E44" s="146"/>
      <c r="F44" s="398" t="s">
        <v>1</v>
      </c>
      <c r="G44" s="399"/>
      <c r="H44" s="157"/>
      <c r="I44" s="155"/>
    </row>
    <row r="45" spans="1:9" x14ac:dyDescent="0.15">
      <c r="A45" s="145"/>
      <c r="B45" s="156" t="s">
        <v>2</v>
      </c>
      <c r="C45" s="157"/>
      <c r="D45" s="155"/>
      <c r="E45" s="146"/>
      <c r="F45" s="398" t="s">
        <v>2</v>
      </c>
      <c r="G45" s="399"/>
      <c r="H45" s="157"/>
      <c r="I45" s="155"/>
    </row>
    <row r="46" spans="1:9" x14ac:dyDescent="0.15">
      <c r="A46" s="145"/>
      <c r="B46" s="156" t="s">
        <v>3</v>
      </c>
      <c r="C46" s="157"/>
      <c r="D46" s="155"/>
      <c r="E46" s="146"/>
      <c r="F46" s="398" t="s">
        <v>3</v>
      </c>
      <c r="G46" s="399"/>
      <c r="H46" s="157"/>
      <c r="I46" s="155"/>
    </row>
    <row r="47" spans="1:9" ht="12.75" thickBot="1" x14ac:dyDescent="0.2">
      <c r="A47" s="145"/>
      <c r="B47" s="158" t="s">
        <v>4</v>
      </c>
      <c r="C47" s="159"/>
      <c r="D47" s="160"/>
      <c r="E47" s="146"/>
      <c r="F47" s="400" t="s">
        <v>4</v>
      </c>
      <c r="G47" s="401"/>
      <c r="H47" s="159"/>
      <c r="I47" s="160"/>
    </row>
    <row r="48" spans="1:9" ht="12.75" thickBot="1" x14ac:dyDescent="0.2">
      <c r="A48" s="145"/>
      <c r="B48" s="161" t="s">
        <v>37</v>
      </c>
      <c r="C48" s="162" t="str">
        <f>IFERROR(AVERAGE(C43:C47),"")</f>
        <v/>
      </c>
      <c r="D48" s="163">
        <f>SUM(D43:D47)</f>
        <v>0</v>
      </c>
      <c r="E48" s="146"/>
      <c r="F48" s="402" t="s">
        <v>37</v>
      </c>
      <c r="G48" s="403"/>
      <c r="H48" s="162" t="str">
        <f>IFERROR(AVERAGE(H43:H47),"")</f>
        <v/>
      </c>
      <c r="I48" s="163">
        <f>SUM(I43:I47)</f>
        <v>0</v>
      </c>
    </row>
    <row r="49" spans="1:4" x14ac:dyDescent="0.15">
      <c r="A49" s="145"/>
    </row>
    <row r="50" spans="1:4" x14ac:dyDescent="0.15">
      <c r="A50" s="145"/>
    </row>
    <row r="51" spans="1:4" x14ac:dyDescent="0.15">
      <c r="A51" s="145"/>
    </row>
    <row r="52" spans="1:4" x14ac:dyDescent="0.15">
      <c r="A52" s="145"/>
    </row>
    <row r="53" spans="1:4" x14ac:dyDescent="0.15">
      <c r="A53" s="145"/>
      <c r="B53" s="146"/>
      <c r="C53" s="146"/>
      <c r="D53" s="146"/>
    </row>
    <row r="54" spans="1:4" ht="12.75" customHeight="1" x14ac:dyDescent="0.15"/>
    <row r="55" spans="1:4" ht="12.75" customHeight="1" x14ac:dyDescent="0.15"/>
    <row r="56" spans="1:4" ht="12.75" customHeight="1" x14ac:dyDescent="0.15"/>
  </sheetData>
  <mergeCells count="25">
    <mergeCell ref="I5:I6"/>
    <mergeCell ref="A3:I3"/>
    <mergeCell ref="A4:I4"/>
    <mergeCell ref="A24:A25"/>
    <mergeCell ref="B24:B25"/>
    <mergeCell ref="C24:C25"/>
    <mergeCell ref="D24:G24"/>
    <mergeCell ref="H24:H25"/>
    <mergeCell ref="I24:I25"/>
    <mergeCell ref="A22:I22"/>
    <mergeCell ref="A23:I23"/>
    <mergeCell ref="A5:A6"/>
    <mergeCell ref="B5:B6"/>
    <mergeCell ref="C5:C6"/>
    <mergeCell ref="D5:G5"/>
    <mergeCell ref="H5:H6"/>
    <mergeCell ref="F46:G46"/>
    <mergeCell ref="F47:G47"/>
    <mergeCell ref="F48:G48"/>
    <mergeCell ref="B41:D41"/>
    <mergeCell ref="F41:I41"/>
    <mergeCell ref="F42:G42"/>
    <mergeCell ref="F43:G43"/>
    <mergeCell ref="F44:G44"/>
    <mergeCell ref="F45:G45"/>
  </mergeCells>
  <pageMargins left="0.70866141732283472" right="0.70866141732283472" top="0.74803149606299213" bottom="0.74803149606299213" header="0.31496062992125984" footer="0.31496062992125984"/>
  <pageSetup paperSize="9" scale="80" firstPageNumber="2" fitToHeight="0" orientation="portrait" useFirstPageNumber="1" r:id="rId1"/>
  <headerFooter>
    <oddHeader>&amp;LBKS Bank AG
&amp;C&amp;12Customers and suppliers&amp;R&amp;G</oddHeader>
    <oddFooter>&amp;C&amp;P</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2">
    <tabColor rgb="FFFFFF00"/>
    <pageSetUpPr fitToPage="1"/>
  </sheetPr>
  <dimension ref="A1:I56"/>
  <sheetViews>
    <sheetView showGridLines="0" view="pageBreakPreview" zoomScale="90" zoomScaleNormal="100" zoomScaleSheetLayoutView="90" workbookViewId="0">
      <selection activeCell="B1" sqref="B1"/>
    </sheetView>
  </sheetViews>
  <sheetFormatPr defaultColWidth="9.140625" defaultRowHeight="12" x14ac:dyDescent="0.15"/>
  <cols>
    <col min="1" max="1" width="9.140625" style="84"/>
    <col min="2" max="2" width="24" style="84" customWidth="1"/>
    <col min="3" max="3" width="12.85546875" style="84" customWidth="1"/>
    <col min="4" max="4" width="10.85546875" style="84" customWidth="1"/>
    <col min="5" max="5" width="13.5703125" style="84" customWidth="1"/>
    <col min="6" max="7" width="9.140625" style="84" customWidth="1"/>
    <col min="8" max="8" width="13" style="84" customWidth="1"/>
    <col min="9" max="9" width="11.5703125" style="84" customWidth="1"/>
    <col min="10" max="16384" width="9.140625" style="84"/>
  </cols>
  <sheetData>
    <row r="1" spans="1:9" ht="14.25" x14ac:dyDescent="0.2">
      <c r="A1" s="103" t="str">
        <f>CHOOSE(Version!$H$9,TRANSLATE!A42,TRANSLATE!B42)</f>
        <v>Ku dňu:</v>
      </c>
      <c r="B1" s="104">
        <f>Version!E7</f>
        <v>44651</v>
      </c>
    </row>
    <row r="2" spans="1:9" ht="14.25" x14ac:dyDescent="0.2">
      <c r="A2" s="103"/>
      <c r="B2" s="104"/>
    </row>
    <row r="3" spans="1:9" ht="12.75" customHeight="1" x14ac:dyDescent="0.2">
      <c r="A3" s="412" t="str">
        <f>CHOOSE(Version!$H$9,TRANSLATE!A40,TRANSLATE!B40)</f>
        <v>PREHĽAD KRÁTKODOBÝCH OBCHODNÝCH POHĽADÁVOK VOČI ODBERATEĽOM</v>
      </c>
      <c r="B3" s="412"/>
      <c r="C3" s="412"/>
      <c r="D3" s="412"/>
      <c r="E3" s="412"/>
      <c r="F3" s="412"/>
      <c r="G3" s="412"/>
      <c r="H3" s="412"/>
      <c r="I3" s="412"/>
    </row>
    <row r="4" spans="1:9" ht="13.5" customHeight="1" thickBot="1" x14ac:dyDescent="0.2">
      <c r="A4" s="413" t="str">
        <f>CHOOSE(Version!$H$9,TRANSLATE!A41,TRANSLATE!B41)</f>
        <v>PODĽA ODBERATEĽOV A SPLATNOSTI</v>
      </c>
      <c r="B4" s="413"/>
      <c r="C4" s="413"/>
      <c r="D4" s="413"/>
      <c r="E4" s="413"/>
      <c r="F4" s="413"/>
      <c r="G4" s="413"/>
      <c r="H4" s="413"/>
      <c r="I4" s="413"/>
    </row>
    <row r="5" spans="1:9" ht="15" customHeight="1" x14ac:dyDescent="0.15">
      <c r="A5" s="414" t="str">
        <f>CHOOSE(Version!$H$9,TRANSLATE!A43,TRANSLATE!B43)</f>
        <v>č.</v>
      </c>
      <c r="B5" s="421" t="str">
        <f>CHOOSE(Version!$H$9,TRANSLATE!A44,TRANSLATE!B44)</f>
        <v>Obchodný názov</v>
      </c>
      <c r="C5" s="423" t="str">
        <f>CHOOSE(Version!$H$9,TRANSLATE!A45,TRANSLATE!B45)</f>
        <v>Pohľadávky v lehote splatnosti</v>
      </c>
      <c r="D5" s="416" t="str">
        <f>CHOOSE(Version!$H$9,TRANSLATE!A46,TRANSLATE!B46)</f>
        <v>Pohľadávky po lehote splatnosti</v>
      </c>
      <c r="E5" s="417"/>
      <c r="F5" s="417"/>
      <c r="G5" s="417"/>
      <c r="H5" s="418" t="str">
        <f>CHOOSE(Version!$H$9,TRANSLATE!A53,TRANSLATE!B53)</f>
        <v>Celkovo (v omeškaní)</v>
      </c>
      <c r="I5" s="410" t="str">
        <f>CHOOSE(Version!$H$9,TRANSLATE!A54,TRANSLATE!B54)</f>
        <v>Spolu</v>
      </c>
    </row>
    <row r="6" spans="1:9" ht="29.25" thickBot="1" x14ac:dyDescent="0.2">
      <c r="A6" s="415"/>
      <c r="B6" s="422"/>
      <c r="C6" s="424"/>
      <c r="D6" s="105" t="str">
        <f>CHOOSE(Version!$H$9,TRANSLATE!A49,TRANSLATE!B49)</f>
        <v>&lt; 30 dní</v>
      </c>
      <c r="E6" s="164" t="str">
        <f>CHOOSE(Version!$H$9,TRANSLATE!A50,TRANSLATE!B50)</f>
        <v>31 - 60 dní</v>
      </c>
      <c r="F6" s="106" t="str">
        <f>CHOOSE(Version!$H$9,TRANSLATE!A51,TRANSLATE!B51)</f>
        <v>61 - 90 dní</v>
      </c>
      <c r="G6" s="107" t="str">
        <f>CHOOSE(Version!$H$9,TRANSLATE!A52,TRANSLATE!B52)</f>
        <v>&gt; 90 dní</v>
      </c>
      <c r="H6" s="419"/>
      <c r="I6" s="411"/>
    </row>
    <row r="7" spans="1:9" ht="14.25" x14ac:dyDescent="0.2">
      <c r="A7" s="108">
        <v>1</v>
      </c>
      <c r="B7" s="148"/>
      <c r="C7" s="110"/>
      <c r="D7" s="111"/>
      <c r="E7" s="112"/>
      <c r="F7" s="112"/>
      <c r="G7" s="113"/>
      <c r="H7" s="114">
        <f t="shared" ref="H7:H17" si="0">SUM(D7:G7)</f>
        <v>0</v>
      </c>
      <c r="I7" s="115">
        <f t="shared" ref="I7:I17" si="1">H7+C7</f>
        <v>0</v>
      </c>
    </row>
    <row r="8" spans="1:9" ht="14.25" x14ac:dyDescent="0.2">
      <c r="A8" s="116">
        <v>2</v>
      </c>
      <c r="B8" s="109"/>
      <c r="C8" s="117"/>
      <c r="D8" s="118"/>
      <c r="E8" s="119"/>
      <c r="F8" s="119"/>
      <c r="G8" s="120"/>
      <c r="H8" s="121">
        <f t="shared" si="0"/>
        <v>0</v>
      </c>
      <c r="I8" s="122">
        <f t="shared" si="1"/>
        <v>0</v>
      </c>
    </row>
    <row r="9" spans="1:9" ht="14.25" x14ac:dyDescent="0.2">
      <c r="A9" s="116">
        <v>3</v>
      </c>
      <c r="B9" s="123"/>
      <c r="C9" s="117"/>
      <c r="D9" s="118"/>
      <c r="E9" s="119"/>
      <c r="F9" s="119"/>
      <c r="G9" s="120"/>
      <c r="H9" s="121">
        <f t="shared" si="0"/>
        <v>0</v>
      </c>
      <c r="I9" s="122">
        <f t="shared" si="1"/>
        <v>0</v>
      </c>
    </row>
    <row r="10" spans="1:9" ht="14.25" x14ac:dyDescent="0.2">
      <c r="A10" s="116">
        <v>4</v>
      </c>
      <c r="B10" s="123"/>
      <c r="C10" s="117"/>
      <c r="D10" s="118"/>
      <c r="E10" s="119"/>
      <c r="F10" s="119"/>
      <c r="G10" s="120"/>
      <c r="H10" s="121">
        <f t="shared" si="0"/>
        <v>0</v>
      </c>
      <c r="I10" s="122">
        <f t="shared" si="1"/>
        <v>0</v>
      </c>
    </row>
    <row r="11" spans="1:9" ht="14.25" x14ac:dyDescent="0.2">
      <c r="A11" s="116">
        <v>5</v>
      </c>
      <c r="B11" s="123"/>
      <c r="C11" s="117"/>
      <c r="D11" s="118"/>
      <c r="E11" s="119"/>
      <c r="F11" s="119"/>
      <c r="G11" s="120"/>
      <c r="H11" s="121">
        <f t="shared" si="0"/>
        <v>0</v>
      </c>
      <c r="I11" s="122">
        <f t="shared" si="1"/>
        <v>0</v>
      </c>
    </row>
    <row r="12" spans="1:9" ht="14.25" x14ac:dyDescent="0.2">
      <c r="A12" s="116">
        <v>6</v>
      </c>
      <c r="B12" s="123"/>
      <c r="C12" s="117"/>
      <c r="D12" s="118"/>
      <c r="E12" s="119"/>
      <c r="F12" s="119"/>
      <c r="G12" s="120"/>
      <c r="H12" s="121">
        <f t="shared" si="0"/>
        <v>0</v>
      </c>
      <c r="I12" s="122">
        <f t="shared" si="1"/>
        <v>0</v>
      </c>
    </row>
    <row r="13" spans="1:9" ht="14.25" x14ac:dyDescent="0.2">
      <c r="A13" s="116">
        <v>7</v>
      </c>
      <c r="B13" s="123"/>
      <c r="C13" s="117"/>
      <c r="D13" s="118"/>
      <c r="E13" s="119"/>
      <c r="F13" s="119"/>
      <c r="G13" s="120"/>
      <c r="H13" s="121">
        <f t="shared" si="0"/>
        <v>0</v>
      </c>
      <c r="I13" s="122">
        <f t="shared" si="1"/>
        <v>0</v>
      </c>
    </row>
    <row r="14" spans="1:9" ht="14.25" x14ac:dyDescent="0.2">
      <c r="A14" s="116">
        <v>8</v>
      </c>
      <c r="B14" s="123"/>
      <c r="C14" s="117"/>
      <c r="D14" s="118"/>
      <c r="E14" s="119"/>
      <c r="F14" s="119"/>
      <c r="G14" s="120"/>
      <c r="H14" s="121">
        <f t="shared" si="0"/>
        <v>0</v>
      </c>
      <c r="I14" s="122">
        <f t="shared" si="1"/>
        <v>0</v>
      </c>
    </row>
    <row r="15" spans="1:9" ht="14.25" x14ac:dyDescent="0.2">
      <c r="A15" s="116">
        <v>9</v>
      </c>
      <c r="B15" s="123"/>
      <c r="C15" s="117"/>
      <c r="D15" s="118"/>
      <c r="E15" s="119"/>
      <c r="F15" s="119"/>
      <c r="G15" s="120"/>
      <c r="H15" s="121">
        <f t="shared" si="0"/>
        <v>0</v>
      </c>
      <c r="I15" s="122">
        <f t="shared" si="1"/>
        <v>0</v>
      </c>
    </row>
    <row r="16" spans="1:9" ht="15" thickBot="1" x14ac:dyDescent="0.25">
      <c r="A16" s="124">
        <v>10</v>
      </c>
      <c r="B16" s="125"/>
      <c r="C16" s="126"/>
      <c r="D16" s="127"/>
      <c r="E16" s="128"/>
      <c r="F16" s="128"/>
      <c r="G16" s="129"/>
      <c r="H16" s="130">
        <f t="shared" si="0"/>
        <v>0</v>
      </c>
      <c r="I16" s="131">
        <f t="shared" si="1"/>
        <v>0</v>
      </c>
    </row>
    <row r="17" spans="1:9" ht="15" thickBot="1" x14ac:dyDescent="0.2">
      <c r="A17" s="132"/>
      <c r="B17" s="133" t="s">
        <v>29</v>
      </c>
      <c r="C17" s="134">
        <f>SUM(C7:C16)</f>
        <v>0</v>
      </c>
      <c r="D17" s="135">
        <f>SUM(D7:D16)</f>
        <v>0</v>
      </c>
      <c r="E17" s="136">
        <f>SUM(E7:E16)</f>
        <v>0</v>
      </c>
      <c r="F17" s="136">
        <f>SUM(F7:F16)</f>
        <v>0</v>
      </c>
      <c r="G17" s="136">
        <f>SUM(G7:G16)</f>
        <v>0</v>
      </c>
      <c r="H17" s="137">
        <f t="shared" si="0"/>
        <v>0</v>
      </c>
      <c r="I17" s="138">
        <f t="shared" si="1"/>
        <v>0</v>
      </c>
    </row>
    <row r="18" spans="1:9" ht="15" thickBot="1" x14ac:dyDescent="0.25">
      <c r="A18" s="116"/>
      <c r="B18" s="139" t="str">
        <f>CHOOSE(Version!$H$9,TRANSLATE!A56,TRANSLATE!B56)</f>
        <v>Zvyšok</v>
      </c>
      <c r="C18" s="117"/>
      <c r="D18" s="118"/>
      <c r="E18" s="119"/>
      <c r="F18" s="119"/>
      <c r="G18" s="120"/>
      <c r="H18" s="121"/>
      <c r="I18" s="122"/>
    </row>
    <row r="19" spans="1:9" ht="15" thickBot="1" x14ac:dyDescent="0.2">
      <c r="A19" s="132"/>
      <c r="B19" s="140" t="str">
        <f>CHOOSE(Version!$H$9,TRANSLATE!A57,TRANSLATE!B57)</f>
        <v>Spolu</v>
      </c>
      <c r="C19" s="141">
        <f>C17+C18</f>
        <v>0</v>
      </c>
      <c r="D19" s="142">
        <f>D17+D18</f>
        <v>0</v>
      </c>
      <c r="E19" s="143">
        <f>E17+E18</f>
        <v>0</v>
      </c>
      <c r="F19" s="143">
        <f>F17+F18</f>
        <v>0</v>
      </c>
      <c r="G19" s="143">
        <f>G17+G18</f>
        <v>0</v>
      </c>
      <c r="H19" s="144">
        <f>SUM(D19:G19)</f>
        <v>0</v>
      </c>
      <c r="I19" s="138">
        <f>H19+C19</f>
        <v>0</v>
      </c>
    </row>
    <row r="20" spans="1:9" x14ac:dyDescent="0.15">
      <c r="A20" s="145"/>
      <c r="B20" s="146"/>
      <c r="C20" s="147"/>
      <c r="D20" s="146"/>
      <c r="E20" s="146"/>
      <c r="F20" s="146"/>
      <c r="G20" s="146"/>
      <c r="H20" s="146"/>
      <c r="I20" s="146"/>
    </row>
    <row r="21" spans="1:9" x14ac:dyDescent="0.15">
      <c r="A21" s="145"/>
      <c r="B21" s="146"/>
      <c r="C21" s="147"/>
      <c r="D21" s="146"/>
      <c r="E21" s="146"/>
      <c r="F21" s="146"/>
      <c r="G21" s="146"/>
      <c r="H21" s="146"/>
      <c r="I21" s="146"/>
    </row>
    <row r="22" spans="1:9" ht="12.75" customHeight="1" x14ac:dyDescent="0.2">
      <c r="A22" s="412" t="str">
        <f>CHOOSE(Version!$H$9,TRANSLATE!A59,TRANSLATE!B59)</f>
        <v>PREHĽAD KRÁTKODOBÝCH OBCHODNÝCH ZÁVÄZKOV VOČI DODÁVATEĽOM</v>
      </c>
      <c r="B22" s="412"/>
      <c r="C22" s="412"/>
      <c r="D22" s="412"/>
      <c r="E22" s="412"/>
      <c r="F22" s="412"/>
      <c r="G22" s="412"/>
      <c r="H22" s="412"/>
      <c r="I22" s="412"/>
    </row>
    <row r="23" spans="1:9" ht="13.5" customHeight="1" thickBot="1" x14ac:dyDescent="0.2">
      <c r="A23" s="425" t="str">
        <f>CHOOSE(Version!$H$9,TRANSLATE!A41,TRANSLATE!B41)</f>
        <v>PODĽA ODBERATEĽOV A SPLATNOSTI</v>
      </c>
      <c r="B23" s="425"/>
      <c r="C23" s="425"/>
      <c r="D23" s="425"/>
      <c r="E23" s="425"/>
      <c r="F23" s="425"/>
      <c r="G23" s="425"/>
      <c r="H23" s="425"/>
      <c r="I23" s="425"/>
    </row>
    <row r="24" spans="1:9" ht="15" customHeight="1" x14ac:dyDescent="0.15">
      <c r="A24" s="414" t="str">
        <f>A5</f>
        <v>č.</v>
      </c>
      <c r="B24" s="414" t="str">
        <f>B5</f>
        <v>Obchodný názov</v>
      </c>
      <c r="C24" s="414" t="str">
        <f>CHOOSE(Version!$H$9,TRANSLATE!A47,TRANSLATE!B47)</f>
        <v>Záväzky v lehote splatnosti</v>
      </c>
      <c r="D24" s="416" t="str">
        <f>CHOOSE(Version!$H$9,TRANSLATE!A48,TRANSLATE!B48)</f>
        <v>Záväzky po lehote splatnosti</v>
      </c>
      <c r="E24" s="417"/>
      <c r="F24" s="417"/>
      <c r="G24" s="417"/>
      <c r="H24" s="418" t="str">
        <f>H5</f>
        <v>Celkovo (v omeškaní)</v>
      </c>
      <c r="I24" s="418" t="str">
        <f>I5</f>
        <v>Spolu</v>
      </c>
    </row>
    <row r="25" spans="1:9" ht="29.25" thickBot="1" x14ac:dyDescent="0.2">
      <c r="A25" s="415"/>
      <c r="B25" s="415"/>
      <c r="C25" s="415"/>
      <c r="D25" s="105" t="str">
        <f>D6</f>
        <v>&lt; 30 dní</v>
      </c>
      <c r="E25" s="105" t="str">
        <f t="shared" ref="E25:G25" si="2">E6</f>
        <v>31 - 60 dní</v>
      </c>
      <c r="F25" s="105" t="str">
        <f t="shared" si="2"/>
        <v>61 - 90 dní</v>
      </c>
      <c r="G25" s="105" t="str">
        <f t="shared" si="2"/>
        <v>&gt; 90 dní</v>
      </c>
      <c r="H25" s="419"/>
      <c r="I25" s="419"/>
    </row>
    <row r="26" spans="1:9" ht="14.25" x14ac:dyDescent="0.2">
      <c r="A26" s="108">
        <v>1</v>
      </c>
      <c r="B26" s="148"/>
      <c r="C26" s="110"/>
      <c r="D26" s="111"/>
      <c r="E26" s="112"/>
      <c r="F26" s="112"/>
      <c r="G26" s="113"/>
      <c r="H26" s="114">
        <f t="shared" ref="H26:H36" si="3">SUM(D26:G26)</f>
        <v>0</v>
      </c>
      <c r="I26" s="115">
        <f t="shared" ref="I26:I36" si="4">H26+C26</f>
        <v>0</v>
      </c>
    </row>
    <row r="27" spans="1:9" ht="14.25" x14ac:dyDescent="0.2">
      <c r="A27" s="116">
        <v>2</v>
      </c>
      <c r="B27" s="109"/>
      <c r="C27" s="117"/>
      <c r="D27" s="118"/>
      <c r="E27" s="119"/>
      <c r="F27" s="119"/>
      <c r="G27" s="120"/>
      <c r="H27" s="121">
        <f t="shared" si="3"/>
        <v>0</v>
      </c>
      <c r="I27" s="122">
        <f t="shared" si="4"/>
        <v>0</v>
      </c>
    </row>
    <row r="28" spans="1:9" ht="14.25" x14ac:dyDescent="0.2">
      <c r="A28" s="116">
        <v>3</v>
      </c>
      <c r="B28" s="123"/>
      <c r="C28" s="117"/>
      <c r="D28" s="118"/>
      <c r="E28" s="119"/>
      <c r="F28" s="119"/>
      <c r="G28" s="120"/>
      <c r="H28" s="121">
        <f t="shared" si="3"/>
        <v>0</v>
      </c>
      <c r="I28" s="122">
        <f t="shared" si="4"/>
        <v>0</v>
      </c>
    </row>
    <row r="29" spans="1:9" ht="14.25" x14ac:dyDescent="0.2">
      <c r="A29" s="116">
        <v>4</v>
      </c>
      <c r="B29" s="123"/>
      <c r="C29" s="117"/>
      <c r="D29" s="118"/>
      <c r="E29" s="119"/>
      <c r="F29" s="119"/>
      <c r="G29" s="120"/>
      <c r="H29" s="121">
        <f t="shared" si="3"/>
        <v>0</v>
      </c>
      <c r="I29" s="122">
        <f t="shared" si="4"/>
        <v>0</v>
      </c>
    </row>
    <row r="30" spans="1:9" ht="14.25" x14ac:dyDescent="0.2">
      <c r="A30" s="116">
        <v>5</v>
      </c>
      <c r="B30" s="123"/>
      <c r="C30" s="117"/>
      <c r="D30" s="118"/>
      <c r="E30" s="119"/>
      <c r="F30" s="119"/>
      <c r="G30" s="120"/>
      <c r="H30" s="121">
        <f t="shared" si="3"/>
        <v>0</v>
      </c>
      <c r="I30" s="122">
        <f t="shared" si="4"/>
        <v>0</v>
      </c>
    </row>
    <row r="31" spans="1:9" ht="14.25" x14ac:dyDescent="0.2">
      <c r="A31" s="116">
        <v>6</v>
      </c>
      <c r="B31" s="123"/>
      <c r="C31" s="117"/>
      <c r="D31" s="118"/>
      <c r="E31" s="119"/>
      <c r="F31" s="119"/>
      <c r="G31" s="120"/>
      <c r="H31" s="121">
        <f t="shared" si="3"/>
        <v>0</v>
      </c>
      <c r="I31" s="122">
        <f t="shared" si="4"/>
        <v>0</v>
      </c>
    </row>
    <row r="32" spans="1:9" ht="14.25" x14ac:dyDescent="0.2">
      <c r="A32" s="116">
        <v>7</v>
      </c>
      <c r="B32" s="123"/>
      <c r="C32" s="117"/>
      <c r="D32" s="118"/>
      <c r="E32" s="119"/>
      <c r="F32" s="119"/>
      <c r="G32" s="120"/>
      <c r="H32" s="121">
        <f t="shared" si="3"/>
        <v>0</v>
      </c>
      <c r="I32" s="122">
        <f t="shared" si="4"/>
        <v>0</v>
      </c>
    </row>
    <row r="33" spans="1:9" ht="14.25" x14ac:dyDescent="0.2">
      <c r="A33" s="116">
        <v>8</v>
      </c>
      <c r="B33" s="123"/>
      <c r="C33" s="117"/>
      <c r="D33" s="118"/>
      <c r="E33" s="119"/>
      <c r="F33" s="119"/>
      <c r="G33" s="120"/>
      <c r="H33" s="121">
        <f t="shared" si="3"/>
        <v>0</v>
      </c>
      <c r="I33" s="122">
        <f t="shared" si="4"/>
        <v>0</v>
      </c>
    </row>
    <row r="34" spans="1:9" ht="14.25" x14ac:dyDescent="0.2">
      <c r="A34" s="116">
        <v>9</v>
      </c>
      <c r="B34" s="123"/>
      <c r="C34" s="117"/>
      <c r="D34" s="118"/>
      <c r="E34" s="119"/>
      <c r="F34" s="119"/>
      <c r="G34" s="120"/>
      <c r="H34" s="121">
        <f t="shared" si="3"/>
        <v>0</v>
      </c>
      <c r="I34" s="122">
        <f t="shared" si="4"/>
        <v>0</v>
      </c>
    </row>
    <row r="35" spans="1:9" ht="15" thickBot="1" x14ac:dyDescent="0.25">
      <c r="A35" s="124">
        <v>10</v>
      </c>
      <c r="B35" s="125"/>
      <c r="C35" s="126"/>
      <c r="D35" s="127"/>
      <c r="E35" s="128"/>
      <c r="F35" s="128"/>
      <c r="G35" s="129"/>
      <c r="H35" s="130">
        <f t="shared" si="3"/>
        <v>0</v>
      </c>
      <c r="I35" s="131">
        <f t="shared" si="4"/>
        <v>0</v>
      </c>
    </row>
    <row r="36" spans="1:9" ht="15" thickBot="1" x14ac:dyDescent="0.2">
      <c r="A36" s="132"/>
      <c r="B36" s="133" t="s">
        <v>29</v>
      </c>
      <c r="C36" s="134">
        <f>SUM(C26:C35)</f>
        <v>0</v>
      </c>
      <c r="D36" s="135">
        <f>SUM(D26:D35)</f>
        <v>0</v>
      </c>
      <c r="E36" s="136">
        <f>SUM(E26:E35)</f>
        <v>0</v>
      </c>
      <c r="F36" s="136">
        <f>SUM(F26:F35)</f>
        <v>0</v>
      </c>
      <c r="G36" s="136">
        <f>SUM(G26:G35)</f>
        <v>0</v>
      </c>
      <c r="H36" s="137">
        <f t="shared" si="3"/>
        <v>0</v>
      </c>
      <c r="I36" s="138">
        <f t="shared" si="4"/>
        <v>0</v>
      </c>
    </row>
    <row r="37" spans="1:9" ht="15" thickBot="1" x14ac:dyDescent="0.25">
      <c r="A37" s="116"/>
      <c r="B37" s="139" t="str">
        <f>B18</f>
        <v>Zvyšok</v>
      </c>
      <c r="C37" s="117"/>
      <c r="D37" s="118"/>
      <c r="E37" s="119"/>
      <c r="F37" s="119"/>
      <c r="G37" s="120"/>
      <c r="H37" s="121"/>
      <c r="I37" s="122"/>
    </row>
    <row r="38" spans="1:9" ht="15" thickBot="1" x14ac:dyDescent="0.2">
      <c r="A38" s="132"/>
      <c r="B38" s="140" t="str">
        <f>B19</f>
        <v>Spolu</v>
      </c>
      <c r="C38" s="141">
        <f>C36+C37</f>
        <v>0</v>
      </c>
      <c r="D38" s="142">
        <f>D36+D37</f>
        <v>0</v>
      </c>
      <c r="E38" s="143">
        <f>E36+E37</f>
        <v>0</v>
      </c>
      <c r="F38" s="143">
        <f>F36+F37</f>
        <v>0</v>
      </c>
      <c r="G38" s="143">
        <f>G36+G37</f>
        <v>0</v>
      </c>
      <c r="H38" s="144">
        <f>SUM(D38:G38)</f>
        <v>0</v>
      </c>
      <c r="I38" s="138">
        <f>H38+C38</f>
        <v>0</v>
      </c>
    </row>
    <row r="39" spans="1:9" x14ac:dyDescent="0.15">
      <c r="A39" s="145"/>
      <c r="B39" s="146"/>
      <c r="C39" s="147"/>
      <c r="D39" s="146"/>
      <c r="E39" s="146"/>
      <c r="F39" s="146"/>
      <c r="G39" s="146"/>
      <c r="H39" s="146"/>
      <c r="I39" s="146"/>
    </row>
    <row r="40" spans="1:9" x14ac:dyDescent="0.15">
      <c r="A40" s="145"/>
      <c r="B40" s="146"/>
      <c r="C40" s="147"/>
      <c r="D40" s="146"/>
      <c r="E40" s="146"/>
      <c r="F40" s="146"/>
      <c r="G40" s="146"/>
      <c r="H40" s="146"/>
      <c r="I40" s="146"/>
    </row>
    <row r="41" spans="1:9" ht="13.5" customHeight="1" thickBot="1" x14ac:dyDescent="0.2">
      <c r="A41" s="145"/>
      <c r="B41" s="404" t="str">
        <f>CHOOSE(Version!$H$9,TRANSLATE!A61,TRANSLATE!B61)</f>
        <v>HLAVNÍ ODBERATELIA</v>
      </c>
      <c r="C41" s="404"/>
      <c r="D41" s="404"/>
      <c r="E41" s="146"/>
      <c r="F41" s="405" t="str">
        <f>CHOOSE(Version!$H$9,TRANSLATE!A62,TRANSLATE!B62)</f>
        <v>HLAVNÍ DODÁVATELIA</v>
      </c>
      <c r="G41" s="405"/>
      <c r="H41" s="405"/>
      <c r="I41" s="405"/>
    </row>
    <row r="42" spans="1:9" ht="24.75" thickBot="1" x14ac:dyDescent="0.2">
      <c r="A42" s="145"/>
      <c r="B42" s="149" t="str">
        <f>CHOOSE(Version!$H$9,TRANSLATE!A19,TRANSLATE!B19)</f>
        <v>Obchodné meno</v>
      </c>
      <c r="C42" s="150" t="str">
        <f>CHOOSE(Version!$H$9,TRANSLATE!A64,TRANSLATE!B64)</f>
        <v>Splatnosť faktúr</v>
      </c>
      <c r="D42" s="151" t="s">
        <v>13</v>
      </c>
      <c r="E42" s="146"/>
      <c r="F42" s="406" t="str">
        <f>CHOOSE(Version!$H$9,TRANSLATE!A19,TRANSLATE!B19)</f>
        <v>Obchodné meno</v>
      </c>
      <c r="G42" s="407"/>
      <c r="H42" s="150" t="str">
        <f>CHOOSE(Version!$H$9,TRANSLATE!A64,TRANSLATE!B64)</f>
        <v>Splatnosť faktúr</v>
      </c>
      <c r="I42" s="152" t="s">
        <v>13</v>
      </c>
    </row>
    <row r="43" spans="1:9" x14ac:dyDescent="0.15">
      <c r="A43" s="145"/>
      <c r="B43" s="153" t="s">
        <v>0</v>
      </c>
      <c r="C43" s="154"/>
      <c r="D43" s="155"/>
      <c r="E43" s="146"/>
      <c r="F43" s="408" t="s">
        <v>0</v>
      </c>
      <c r="G43" s="409"/>
      <c r="H43" s="154"/>
      <c r="I43" s="155"/>
    </row>
    <row r="44" spans="1:9" x14ac:dyDescent="0.15">
      <c r="A44" s="145"/>
      <c r="B44" s="156" t="s">
        <v>1</v>
      </c>
      <c r="C44" s="157"/>
      <c r="D44" s="155"/>
      <c r="E44" s="146"/>
      <c r="F44" s="398" t="s">
        <v>1</v>
      </c>
      <c r="G44" s="399"/>
      <c r="H44" s="157"/>
      <c r="I44" s="155"/>
    </row>
    <row r="45" spans="1:9" x14ac:dyDescent="0.15">
      <c r="A45" s="145"/>
      <c r="B45" s="156" t="s">
        <v>2</v>
      </c>
      <c r="C45" s="157"/>
      <c r="D45" s="155"/>
      <c r="E45" s="146"/>
      <c r="F45" s="398" t="s">
        <v>2</v>
      </c>
      <c r="G45" s="399"/>
      <c r="H45" s="157"/>
      <c r="I45" s="155"/>
    </row>
    <row r="46" spans="1:9" x14ac:dyDescent="0.15">
      <c r="A46" s="145"/>
      <c r="B46" s="156" t="s">
        <v>3</v>
      </c>
      <c r="C46" s="157"/>
      <c r="D46" s="155"/>
      <c r="E46" s="146"/>
      <c r="F46" s="398" t="s">
        <v>3</v>
      </c>
      <c r="G46" s="399"/>
      <c r="H46" s="157"/>
      <c r="I46" s="155"/>
    </row>
    <row r="47" spans="1:9" ht="12.75" thickBot="1" x14ac:dyDescent="0.2">
      <c r="A47" s="145"/>
      <c r="B47" s="158" t="s">
        <v>4</v>
      </c>
      <c r="C47" s="159"/>
      <c r="D47" s="160"/>
      <c r="E47" s="146"/>
      <c r="F47" s="400" t="s">
        <v>4</v>
      </c>
      <c r="G47" s="401"/>
      <c r="H47" s="159"/>
      <c r="I47" s="160"/>
    </row>
    <row r="48" spans="1:9" ht="12.75" thickBot="1" x14ac:dyDescent="0.2">
      <c r="A48" s="145"/>
      <c r="B48" s="161" t="s">
        <v>37</v>
      </c>
      <c r="C48" s="162" t="str">
        <f>IFERROR(AVERAGE(C43:C47),"")</f>
        <v/>
      </c>
      <c r="D48" s="163">
        <f>SUM(D43:D47)</f>
        <v>0</v>
      </c>
      <c r="E48" s="146"/>
      <c r="F48" s="402" t="s">
        <v>37</v>
      </c>
      <c r="G48" s="403"/>
      <c r="H48" s="162" t="str">
        <f>IFERROR(AVERAGE(H43:H47),"")</f>
        <v/>
      </c>
      <c r="I48" s="163">
        <f>SUM(I43:I47)</f>
        <v>0</v>
      </c>
    </row>
    <row r="49" spans="1:4" x14ac:dyDescent="0.15">
      <c r="A49" s="145"/>
    </row>
    <row r="50" spans="1:4" x14ac:dyDescent="0.15">
      <c r="A50" s="145"/>
    </row>
    <row r="51" spans="1:4" x14ac:dyDescent="0.15">
      <c r="A51" s="145"/>
    </row>
    <row r="52" spans="1:4" x14ac:dyDescent="0.15">
      <c r="A52" s="145"/>
    </row>
    <row r="53" spans="1:4" x14ac:dyDescent="0.15">
      <c r="A53" s="145"/>
      <c r="B53" s="146"/>
      <c r="C53" s="146"/>
      <c r="D53" s="146"/>
    </row>
    <row r="54" spans="1:4" ht="12.75" customHeight="1" x14ac:dyDescent="0.15"/>
    <row r="55" spans="1:4" ht="12.75" customHeight="1" x14ac:dyDescent="0.15"/>
    <row r="56" spans="1:4" ht="12.75" customHeight="1" x14ac:dyDescent="0.15"/>
  </sheetData>
  <mergeCells count="25">
    <mergeCell ref="A3:I3"/>
    <mergeCell ref="A24:A25"/>
    <mergeCell ref="B24:B25"/>
    <mergeCell ref="C24:C25"/>
    <mergeCell ref="D24:G24"/>
    <mergeCell ref="H24:H25"/>
    <mergeCell ref="A5:A6"/>
    <mergeCell ref="B5:B6"/>
    <mergeCell ref="I5:I6"/>
    <mergeCell ref="A4:I4"/>
    <mergeCell ref="F47:G47"/>
    <mergeCell ref="F48:G48"/>
    <mergeCell ref="C5:C6"/>
    <mergeCell ref="D5:G5"/>
    <mergeCell ref="H5:H6"/>
    <mergeCell ref="F46:G46"/>
    <mergeCell ref="F42:G42"/>
    <mergeCell ref="F43:G43"/>
    <mergeCell ref="F44:G44"/>
    <mergeCell ref="F45:G45"/>
    <mergeCell ref="B41:D41"/>
    <mergeCell ref="F41:I41"/>
    <mergeCell ref="I24:I25"/>
    <mergeCell ref="A22:I22"/>
    <mergeCell ref="A23:I23"/>
  </mergeCells>
  <pageMargins left="0.70866141732283472" right="0.70866141732283472" top="0.74803149606299213" bottom="0.74803149606299213" header="0.31496062992125984" footer="0.31496062992125984"/>
  <pageSetup paperSize="9" scale="78" firstPageNumber="2" fitToHeight="0" orientation="portrait" useFirstPageNumber="1" r:id="rId1"/>
  <headerFooter>
    <oddHeader>&amp;LBKS Bank AG
&amp;C&amp;12Customers and suppliers&amp;R&amp;G</oddHeader>
    <oddFooter>&amp;C&amp;P</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4">
    <tabColor rgb="FFFFFF00"/>
    <pageSetUpPr fitToPage="1"/>
  </sheetPr>
  <dimension ref="A1:L31"/>
  <sheetViews>
    <sheetView showGridLines="0" view="pageBreakPreview" zoomScale="80" zoomScaleNormal="100" zoomScaleSheetLayoutView="80" workbookViewId="0">
      <pane xSplit="1" ySplit="4" topLeftCell="B5" activePane="bottomRight" state="frozen"/>
      <selection activeCell="N28" sqref="N28"/>
      <selection pane="topRight" activeCell="N28" sqref="N28"/>
      <selection pane="bottomLeft" activeCell="N28" sqref="N28"/>
      <selection pane="bottomRight" activeCell="H7" sqref="H7"/>
    </sheetView>
  </sheetViews>
  <sheetFormatPr defaultColWidth="8.85546875" defaultRowHeight="12" x14ac:dyDescent="0.15"/>
  <cols>
    <col min="1" max="1" width="8.140625" style="84" bestFit="1" customWidth="1"/>
    <col min="2" max="2" width="22.85546875" style="84" bestFit="1" customWidth="1"/>
    <col min="3" max="3" width="12.85546875" style="84" customWidth="1"/>
    <col min="4" max="4" width="12.85546875" style="241" customWidth="1"/>
    <col min="5" max="5" width="11.7109375" style="84" customWidth="1"/>
    <col min="6" max="7" width="13.85546875" style="84" customWidth="1"/>
    <col min="8" max="8" width="12.140625" style="84" customWidth="1"/>
    <col min="9" max="9" width="13.42578125" style="241" customWidth="1"/>
    <col min="10" max="10" width="10.42578125" style="84" bestFit="1" customWidth="1"/>
    <col min="11" max="11" width="11.7109375" style="242" customWidth="1"/>
    <col min="12" max="12" width="11.85546875" style="84" customWidth="1"/>
    <col min="13" max="16384" width="8.85546875" style="84"/>
  </cols>
  <sheetData>
    <row r="1" spans="1:12" ht="36.75" customHeight="1" thickBot="1" x14ac:dyDescent="0.2">
      <c r="A1" s="429" t="str">
        <f>CHOOSE(Version!$H$9,TRANSLATE!A67,TRANSLATE!B67)</f>
        <v>ZÁVÄZKY VOČI BANKÁM, LÍZINGOVÝM SPOLOČNOSTIAM A OSTATNÝM VERITEĽOM</v>
      </c>
      <c r="B1" s="429"/>
      <c r="C1" s="429"/>
      <c r="D1" s="429"/>
      <c r="E1" s="429"/>
      <c r="F1" s="429"/>
      <c r="G1" s="429"/>
      <c r="H1" s="429"/>
      <c r="I1" s="429"/>
      <c r="J1" s="429"/>
      <c r="K1" s="429"/>
      <c r="L1" s="429"/>
    </row>
    <row r="2" spans="1:12" s="165" customFormat="1" ht="25.5" customHeight="1" x14ac:dyDescent="0.15">
      <c r="A2" s="436"/>
      <c r="B2" s="433" t="str">
        <f>CHOOSE(Version!$H$9,TRANSLATE!A72,TRANSLATE!B72)</f>
        <v>Obchodné meno banky (veriteľa)</v>
      </c>
      <c r="C2" s="433" t="str">
        <f>CHOOSE(Version!$H$9,TRANSLATE!A73,TRANSLATE!B73)</f>
        <v>Nominálna výška záväzku</v>
      </c>
      <c r="D2" s="439" t="str">
        <f>CHOOSE(Version!$H$9,TRANSLATE!A74,TRANSLATE!B74)</f>
        <v>Dátum poskytnutia</v>
      </c>
      <c r="E2" s="433" t="str">
        <f>CHOOSE(Version!$H$9,TRANSLATE!A75,TRANSLATE!B75)</f>
        <v>Typ produktu</v>
      </c>
      <c r="F2" s="388"/>
      <c r="G2" s="430"/>
      <c r="H2" s="433" t="str">
        <f>CHOOSE(Version!$H$9,TRANSLATE!A77,TRANSLATE!B77)</f>
        <v>Mesačná splátka - istiny</v>
      </c>
      <c r="I2" s="439" t="str">
        <f>CHOOSE(Version!$H$9,TRANSLATE!A78,TRANSLATE!B78)</f>
        <v>Splatnosť</v>
      </c>
      <c r="J2" s="433" t="str">
        <f>CHOOSE(Version!$H$9,TRANSLATE!A79,TRANSLATE!B79)</f>
        <v>Záložné právo</v>
      </c>
      <c r="K2" s="442" t="str">
        <f>CHOOSE(Version!$H$9,TRANSLATE!A80,TRANSLATE!B80)</f>
        <v>Úroková sadzba v % p.a.</v>
      </c>
      <c r="L2" s="445" t="str">
        <f>CHOOSE(Version!$H$9,TRANSLATE!A81,TRANSLATE!B81)</f>
        <v>Účel úveru (produktu)</v>
      </c>
    </row>
    <row r="3" spans="1:12" s="166" customFormat="1" ht="25.5" customHeight="1" x14ac:dyDescent="0.2">
      <c r="A3" s="437"/>
      <c r="B3" s="434"/>
      <c r="C3" s="434"/>
      <c r="D3" s="440"/>
      <c r="E3" s="434"/>
      <c r="F3" s="431"/>
      <c r="G3" s="432"/>
      <c r="H3" s="434"/>
      <c r="I3" s="440"/>
      <c r="J3" s="434"/>
      <c r="K3" s="443"/>
      <c r="L3" s="446"/>
    </row>
    <row r="4" spans="1:12" s="166" customFormat="1" ht="25.5" customHeight="1" x14ac:dyDescent="0.2">
      <c r="A4" s="438"/>
      <c r="B4" s="435"/>
      <c r="C4" s="435"/>
      <c r="D4" s="441"/>
      <c r="E4" s="435"/>
      <c r="F4" s="167">
        <f>G4-365</f>
        <v>44286</v>
      </c>
      <c r="G4" s="167">
        <f>Version!E7</f>
        <v>44651</v>
      </c>
      <c r="H4" s="435"/>
      <c r="I4" s="441"/>
      <c r="J4" s="435"/>
      <c r="K4" s="444"/>
      <c r="L4" s="447"/>
    </row>
    <row r="5" spans="1:12" s="166" customFormat="1" ht="25.5" customHeight="1" x14ac:dyDescent="0.2">
      <c r="A5" s="168"/>
      <c r="B5" s="426" t="str">
        <f>CHOOSE(Version!$H$9,TRANSLATE!A68,TRANSLATE!B68)</f>
        <v>BANKOVÉ ÚVERY</v>
      </c>
      <c r="C5" s="427"/>
      <c r="D5" s="427"/>
      <c r="E5" s="427"/>
      <c r="F5" s="427"/>
      <c r="G5" s="427"/>
      <c r="H5" s="427"/>
      <c r="I5" s="427"/>
      <c r="J5" s="427"/>
      <c r="K5" s="427"/>
      <c r="L5" s="428"/>
    </row>
    <row r="6" spans="1:12" s="166" customFormat="1" ht="25.5" customHeight="1" x14ac:dyDescent="0.2">
      <c r="A6" s="168">
        <v>1</v>
      </c>
      <c r="B6" s="169"/>
      <c r="C6" s="170"/>
      <c r="D6" s="171"/>
      <c r="E6" s="172"/>
      <c r="F6" s="173"/>
      <c r="G6" s="170"/>
      <c r="H6" s="170"/>
      <c r="I6" s="174"/>
      <c r="J6" s="175"/>
      <c r="K6" s="176"/>
      <c r="L6" s="177"/>
    </row>
    <row r="7" spans="1:12" s="166" customFormat="1" ht="25.5" customHeight="1" x14ac:dyDescent="0.2">
      <c r="A7" s="168">
        <v>2</v>
      </c>
      <c r="B7" s="178"/>
      <c r="C7" s="179"/>
      <c r="D7" s="180"/>
      <c r="E7" s="181"/>
      <c r="F7" s="182"/>
      <c r="G7" s="179"/>
      <c r="H7" s="179"/>
      <c r="I7" s="183"/>
      <c r="J7" s="184"/>
      <c r="K7" s="185"/>
      <c r="L7" s="186"/>
    </row>
    <row r="8" spans="1:12" s="166" customFormat="1" ht="25.5" customHeight="1" x14ac:dyDescent="0.2">
      <c r="A8" s="168">
        <v>3</v>
      </c>
      <c r="B8" s="169"/>
      <c r="C8" s="170"/>
      <c r="D8" s="171"/>
      <c r="E8" s="172"/>
      <c r="F8" s="173"/>
      <c r="G8" s="170"/>
      <c r="H8" s="170"/>
      <c r="I8" s="174"/>
      <c r="J8" s="175"/>
      <c r="K8" s="176"/>
      <c r="L8" s="177"/>
    </row>
    <row r="9" spans="1:12" s="166" customFormat="1" ht="25.5" customHeight="1" x14ac:dyDescent="0.2">
      <c r="A9" s="187">
        <v>4</v>
      </c>
      <c r="B9" s="178"/>
      <c r="C9" s="179"/>
      <c r="D9" s="180"/>
      <c r="E9" s="181"/>
      <c r="F9" s="182"/>
      <c r="G9" s="179"/>
      <c r="H9" s="179"/>
      <c r="I9" s="183"/>
      <c r="J9" s="184"/>
      <c r="K9" s="185"/>
      <c r="L9" s="186"/>
    </row>
    <row r="10" spans="1:12" s="166" customFormat="1" ht="25.5" customHeight="1" x14ac:dyDescent="0.2">
      <c r="A10" s="187">
        <v>5</v>
      </c>
      <c r="B10" s="178"/>
      <c r="C10" s="179"/>
      <c r="D10" s="180"/>
      <c r="E10" s="181"/>
      <c r="F10" s="182"/>
      <c r="G10" s="179"/>
      <c r="H10" s="179"/>
      <c r="I10" s="183"/>
      <c r="J10" s="184"/>
      <c r="K10" s="185"/>
      <c r="L10" s="186"/>
    </row>
    <row r="11" spans="1:12" s="166" customFormat="1" ht="25.5" customHeight="1" x14ac:dyDescent="0.2">
      <c r="A11" s="187">
        <v>6</v>
      </c>
      <c r="B11" s="178"/>
      <c r="C11" s="179"/>
      <c r="D11" s="180"/>
      <c r="E11" s="181"/>
      <c r="F11" s="182"/>
      <c r="G11" s="179"/>
      <c r="H11" s="179"/>
      <c r="I11" s="183"/>
      <c r="J11" s="184"/>
      <c r="K11" s="185"/>
      <c r="L11" s="186"/>
    </row>
    <row r="12" spans="1:12" s="166" customFormat="1" ht="25.5" customHeight="1" x14ac:dyDescent="0.2">
      <c r="A12" s="168">
        <v>7</v>
      </c>
      <c r="B12" s="188"/>
      <c r="C12" s="189"/>
      <c r="D12" s="190"/>
      <c r="E12" s="191"/>
      <c r="F12" s="192"/>
      <c r="G12" s="189"/>
      <c r="H12" s="189"/>
      <c r="I12" s="193"/>
      <c r="J12" s="194"/>
      <c r="K12" s="195"/>
      <c r="L12" s="196"/>
    </row>
    <row r="13" spans="1:12" s="166" customFormat="1" ht="25.5" customHeight="1" x14ac:dyDescent="0.2">
      <c r="A13" s="168"/>
      <c r="B13" s="197" t="s">
        <v>46</v>
      </c>
      <c r="C13" s="198">
        <f>SUM(C6:C12)</f>
        <v>0</v>
      </c>
      <c r="D13" s="199"/>
      <c r="E13" s="200"/>
      <c r="F13" s="198"/>
      <c r="G13" s="198">
        <f>SUM(G6:G12)</f>
        <v>0</v>
      </c>
      <c r="H13" s="198">
        <f>SUM(H6:H12)</f>
        <v>0</v>
      </c>
      <c r="I13" s="201"/>
      <c r="J13" s="202"/>
      <c r="K13" s="203" t="str">
        <f>IFERROR(AVERAGE(K6:K12),"")</f>
        <v/>
      </c>
      <c r="L13" s="204"/>
    </row>
    <row r="14" spans="1:12" s="166" customFormat="1" ht="25.5" customHeight="1" x14ac:dyDescent="0.2">
      <c r="A14" s="168"/>
      <c r="B14" s="426" t="str">
        <f>CHOOSE(Version!$H$9,TRANSLATE!A69,TRANSLATE!B69)</f>
        <v>LÍZINGY</v>
      </c>
      <c r="C14" s="427"/>
      <c r="D14" s="427"/>
      <c r="E14" s="427"/>
      <c r="F14" s="427"/>
      <c r="G14" s="427"/>
      <c r="H14" s="427"/>
      <c r="I14" s="427"/>
      <c r="J14" s="427"/>
      <c r="K14" s="427"/>
      <c r="L14" s="428"/>
    </row>
    <row r="15" spans="1:12" s="166" customFormat="1" ht="25.5" customHeight="1" x14ac:dyDescent="0.2">
      <c r="A15" s="168">
        <v>1</v>
      </c>
      <c r="B15" s="205"/>
      <c r="C15" s="206"/>
      <c r="D15" s="207"/>
      <c r="E15" s="208"/>
      <c r="F15" s="209"/>
      <c r="G15" s="206"/>
      <c r="H15" s="206"/>
      <c r="I15" s="210"/>
      <c r="J15" s="211"/>
      <c r="K15" s="212"/>
      <c r="L15" s="213"/>
    </row>
    <row r="16" spans="1:12" s="166" customFormat="1" ht="25.5" customHeight="1" x14ac:dyDescent="0.2">
      <c r="A16" s="168">
        <v>2</v>
      </c>
      <c r="B16" s="214"/>
      <c r="C16" s="215"/>
      <c r="D16" s="216"/>
      <c r="E16" s="217"/>
      <c r="F16" s="218"/>
      <c r="G16" s="215"/>
      <c r="H16" s="215"/>
      <c r="I16" s="219"/>
      <c r="J16" s="220"/>
      <c r="K16" s="221"/>
      <c r="L16" s="222"/>
    </row>
    <row r="17" spans="1:12" s="166" customFormat="1" ht="25.5" customHeight="1" x14ac:dyDescent="0.2">
      <c r="A17" s="168">
        <v>3</v>
      </c>
      <c r="B17" s="205"/>
      <c r="C17" s="206"/>
      <c r="D17" s="207"/>
      <c r="E17" s="208"/>
      <c r="F17" s="209"/>
      <c r="G17" s="206"/>
      <c r="H17" s="206"/>
      <c r="I17" s="210"/>
      <c r="J17" s="211"/>
      <c r="K17" s="212"/>
      <c r="L17" s="213"/>
    </row>
    <row r="18" spans="1:12" s="166" customFormat="1" ht="25.5" customHeight="1" x14ac:dyDescent="0.2">
      <c r="A18" s="168">
        <v>4</v>
      </c>
      <c r="B18" s="214"/>
      <c r="C18" s="215"/>
      <c r="D18" s="216"/>
      <c r="E18" s="217"/>
      <c r="F18" s="218"/>
      <c r="G18" s="215"/>
      <c r="H18" s="215"/>
      <c r="I18" s="219"/>
      <c r="J18" s="220"/>
      <c r="K18" s="221"/>
      <c r="L18" s="222"/>
    </row>
    <row r="19" spans="1:12" s="166" customFormat="1" ht="25.5" customHeight="1" x14ac:dyDescent="0.2">
      <c r="A19" s="168">
        <v>5</v>
      </c>
      <c r="B19" s="214"/>
      <c r="C19" s="215"/>
      <c r="D19" s="216"/>
      <c r="E19" s="217"/>
      <c r="F19" s="218"/>
      <c r="G19" s="215"/>
      <c r="H19" s="215"/>
      <c r="I19" s="219"/>
      <c r="J19" s="220"/>
      <c r="K19" s="221"/>
      <c r="L19" s="222"/>
    </row>
    <row r="20" spans="1:12" s="166" customFormat="1" ht="25.5" customHeight="1" x14ac:dyDescent="0.2">
      <c r="A20" s="168">
        <v>6</v>
      </c>
      <c r="B20" s="214"/>
      <c r="C20" s="215"/>
      <c r="D20" s="216"/>
      <c r="E20" s="217"/>
      <c r="F20" s="218"/>
      <c r="G20" s="215"/>
      <c r="H20" s="215"/>
      <c r="I20" s="219"/>
      <c r="J20" s="220"/>
      <c r="K20" s="221"/>
      <c r="L20" s="222"/>
    </row>
    <row r="21" spans="1:12" s="166" customFormat="1" ht="25.5" customHeight="1" x14ac:dyDescent="0.2">
      <c r="A21" s="168">
        <v>7</v>
      </c>
      <c r="B21" s="223"/>
      <c r="C21" s="224"/>
      <c r="D21" s="225"/>
      <c r="E21" s="226"/>
      <c r="F21" s="227"/>
      <c r="G21" s="224"/>
      <c r="H21" s="224"/>
      <c r="I21" s="228"/>
      <c r="J21" s="229"/>
      <c r="K21" s="230"/>
      <c r="L21" s="231"/>
    </row>
    <row r="22" spans="1:12" s="166" customFormat="1" ht="25.5" customHeight="1" thickBot="1" x14ac:dyDescent="0.25">
      <c r="A22" s="232"/>
      <c r="B22" s="233" t="s">
        <v>46</v>
      </c>
      <c r="C22" s="234">
        <f>SUM(C15:C21)</f>
        <v>0</v>
      </c>
      <c r="D22" s="235"/>
      <c r="E22" s="236"/>
      <c r="F22" s="234"/>
      <c r="G22" s="234">
        <f>SUM(G15:G21)</f>
        <v>0</v>
      </c>
      <c r="H22" s="234">
        <f>SUM(H15:H21)</f>
        <v>0</v>
      </c>
      <c r="I22" s="237"/>
      <c r="J22" s="238"/>
      <c r="K22" s="239" t="str">
        <f>IFERROR(AVERAGE(K15:K21),"")</f>
        <v/>
      </c>
      <c r="L22" s="240"/>
    </row>
    <row r="23" spans="1:12" s="166" customFormat="1" ht="25.5" customHeight="1" x14ac:dyDescent="0.2">
      <c r="A23" s="168"/>
      <c r="B23" s="426" t="str">
        <f>CHOOSE(Version!$H$9,TRANSLATE!A70,TRANSLATE!B70)</f>
        <v>OSTATNÉ (vrátane záväzkov voči spoločníkom/materskej spoločnosti)</v>
      </c>
      <c r="C23" s="427"/>
      <c r="D23" s="427"/>
      <c r="E23" s="427"/>
      <c r="F23" s="427"/>
      <c r="G23" s="427"/>
      <c r="H23" s="427"/>
      <c r="I23" s="427"/>
      <c r="J23" s="427"/>
      <c r="K23" s="427"/>
      <c r="L23" s="428"/>
    </row>
    <row r="24" spans="1:12" s="166" customFormat="1" ht="25.5" customHeight="1" x14ac:dyDescent="0.2">
      <c r="A24" s="168">
        <v>1</v>
      </c>
      <c r="B24" s="169"/>
      <c r="C24" s="170"/>
      <c r="D24" s="171"/>
      <c r="E24" s="172"/>
      <c r="F24" s="173"/>
      <c r="G24" s="170"/>
      <c r="H24" s="170"/>
      <c r="I24" s="174"/>
      <c r="J24" s="175"/>
      <c r="K24" s="176"/>
      <c r="L24" s="177"/>
    </row>
    <row r="25" spans="1:12" s="166" customFormat="1" ht="25.5" customHeight="1" x14ac:dyDescent="0.2">
      <c r="A25" s="168">
        <v>2</v>
      </c>
      <c r="B25" s="214"/>
      <c r="C25" s="215"/>
      <c r="D25" s="216"/>
      <c r="E25" s="217"/>
      <c r="F25" s="218"/>
      <c r="G25" s="215"/>
      <c r="H25" s="215"/>
      <c r="I25" s="219"/>
      <c r="J25" s="220"/>
      <c r="K25" s="221"/>
      <c r="L25" s="222"/>
    </row>
    <row r="26" spans="1:12" s="166" customFormat="1" ht="25.5" customHeight="1" x14ac:dyDescent="0.2">
      <c r="A26" s="168">
        <v>3</v>
      </c>
      <c r="B26" s="205"/>
      <c r="C26" s="206"/>
      <c r="D26" s="207"/>
      <c r="E26" s="208"/>
      <c r="F26" s="209"/>
      <c r="G26" s="206"/>
      <c r="H26" s="206"/>
      <c r="I26" s="210"/>
      <c r="J26" s="211"/>
      <c r="K26" s="212"/>
      <c r="L26" s="213"/>
    </row>
    <row r="27" spans="1:12" s="166" customFormat="1" ht="25.5" customHeight="1" x14ac:dyDescent="0.2">
      <c r="A27" s="168">
        <v>4</v>
      </c>
      <c r="B27" s="214"/>
      <c r="C27" s="215"/>
      <c r="D27" s="216"/>
      <c r="E27" s="217"/>
      <c r="F27" s="218"/>
      <c r="G27" s="215"/>
      <c r="H27" s="215"/>
      <c r="I27" s="219"/>
      <c r="J27" s="220"/>
      <c r="K27" s="221"/>
      <c r="L27" s="222"/>
    </row>
    <row r="28" spans="1:12" s="166" customFormat="1" ht="25.5" customHeight="1" x14ac:dyDescent="0.2">
      <c r="A28" s="168">
        <v>5</v>
      </c>
      <c r="B28" s="214"/>
      <c r="C28" s="215"/>
      <c r="D28" s="216"/>
      <c r="E28" s="217"/>
      <c r="F28" s="218"/>
      <c r="G28" s="215"/>
      <c r="H28" s="215"/>
      <c r="I28" s="219"/>
      <c r="J28" s="220"/>
      <c r="K28" s="221"/>
      <c r="L28" s="222"/>
    </row>
    <row r="29" spans="1:12" s="166" customFormat="1" ht="25.5" customHeight="1" x14ac:dyDescent="0.2">
      <c r="A29" s="168">
        <v>6</v>
      </c>
      <c r="B29" s="214"/>
      <c r="C29" s="215"/>
      <c r="D29" s="216"/>
      <c r="E29" s="217"/>
      <c r="F29" s="218"/>
      <c r="G29" s="215"/>
      <c r="H29" s="215"/>
      <c r="I29" s="219"/>
      <c r="J29" s="220"/>
      <c r="K29" s="221"/>
      <c r="L29" s="222"/>
    </row>
    <row r="30" spans="1:12" s="166" customFormat="1" ht="25.5" customHeight="1" x14ac:dyDescent="0.2">
      <c r="A30" s="168">
        <v>7</v>
      </c>
      <c r="B30" s="223"/>
      <c r="C30" s="224"/>
      <c r="D30" s="225"/>
      <c r="E30" s="226"/>
      <c r="F30" s="227"/>
      <c r="G30" s="224"/>
      <c r="H30" s="224"/>
      <c r="I30" s="228"/>
      <c r="J30" s="229"/>
      <c r="K30" s="230"/>
      <c r="L30" s="231"/>
    </row>
    <row r="31" spans="1:12" s="166" customFormat="1" ht="25.5" customHeight="1" thickBot="1" x14ac:dyDescent="0.25">
      <c r="A31" s="232"/>
      <c r="B31" s="233" t="s">
        <v>46</v>
      </c>
      <c r="C31" s="234">
        <f>SUM(C24:C30)</f>
        <v>0</v>
      </c>
      <c r="D31" s="235"/>
      <c r="E31" s="236"/>
      <c r="F31" s="234"/>
      <c r="G31" s="234">
        <f>SUM(G24:G30)</f>
        <v>0</v>
      </c>
      <c r="H31" s="234">
        <f>SUM(H24:H30)</f>
        <v>0</v>
      </c>
      <c r="I31" s="237"/>
      <c r="J31" s="238"/>
      <c r="K31" s="239" t="str">
        <f>IFERROR(AVERAGE(K24:K30),"")</f>
        <v/>
      </c>
      <c r="L31" s="240"/>
    </row>
  </sheetData>
  <mergeCells count="15">
    <mergeCell ref="B23:L23"/>
    <mergeCell ref="B14:L14"/>
    <mergeCell ref="A1:L1"/>
    <mergeCell ref="B5:L5"/>
    <mergeCell ref="F2:G3"/>
    <mergeCell ref="B2:B4"/>
    <mergeCell ref="A2:A4"/>
    <mergeCell ref="C2:C4"/>
    <mergeCell ref="D2:D4"/>
    <mergeCell ref="E2:E4"/>
    <mergeCell ref="H2:H4"/>
    <mergeCell ref="I2:I4"/>
    <mergeCell ref="J2:J4"/>
    <mergeCell ref="K2:K4"/>
    <mergeCell ref="L2:L4"/>
  </mergeCells>
  <pageMargins left="0.70866141732283472" right="0.70866141732283472" top="0.74803149606299213" bottom="0.74803149606299213" header="0.31496062992125984" footer="0.31496062992125984"/>
  <pageSetup paperSize="9" scale="62" firstPageNumber="3" orientation="landscape" useFirstPageNumber="1" r:id="rId1"/>
  <headerFooter>
    <oddHeader>&amp;LBKS Bank AG
&amp;C&amp;12FINANCIAL LIABILITIES&amp;R&amp;G</oddHeader>
    <oddFooter>&amp;C&amp;P&amp;R&amp;D</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árok5">
    <tabColor rgb="FFFFFF00"/>
  </sheetPr>
  <dimension ref="A1:J25"/>
  <sheetViews>
    <sheetView workbookViewId="0">
      <selection activeCell="A6" sqref="A6:B6"/>
    </sheetView>
  </sheetViews>
  <sheetFormatPr defaultRowHeight="12" x14ac:dyDescent="0.15"/>
  <cols>
    <col min="1" max="1" width="17" style="84" customWidth="1"/>
    <col min="2" max="2" width="13.5703125" style="84" customWidth="1"/>
    <col min="3" max="3" width="15.28515625" style="84" customWidth="1"/>
    <col min="4" max="4" width="18.7109375" style="84" customWidth="1"/>
    <col min="5" max="6" width="9.140625" style="84"/>
    <col min="7" max="7" width="12" style="84" customWidth="1"/>
    <col min="8" max="8" width="12.42578125" style="84" customWidth="1"/>
    <col min="9" max="9" width="17.28515625" style="84" customWidth="1"/>
    <col min="10" max="10" width="19" style="84" customWidth="1"/>
    <col min="11" max="16384" width="9.140625" style="84"/>
  </cols>
  <sheetData>
    <row r="1" spans="1:10" ht="15" x14ac:dyDescent="0.2">
      <c r="A1" s="448" t="str">
        <f>CHOOSE(Version!$H$9,TRANSLATE!A85,TRANSLATE!B85)</f>
        <v>OBCHODNÉ POHĽADÁVKY (v netto hodnote)</v>
      </c>
      <c r="B1" s="448"/>
      <c r="C1" s="448"/>
      <c r="D1" s="448"/>
      <c r="G1" s="448" t="str">
        <f>CHOOSE(Version!$H$9,TRANSLATE!A86,TRANSLATE!B86)</f>
        <v>OBCHODNÉ ZÁVÄZKY</v>
      </c>
      <c r="H1" s="448"/>
      <c r="I1" s="448"/>
      <c r="J1" s="448"/>
    </row>
    <row r="2" spans="1:10" ht="15" x14ac:dyDescent="0.2">
      <c r="A2" s="243"/>
      <c r="B2" s="244"/>
      <c r="C2" s="244"/>
      <c r="D2" s="244"/>
      <c r="G2" s="243"/>
    </row>
    <row r="3" spans="1:10" ht="63" customHeight="1" x14ac:dyDescent="0.15">
      <c r="A3" s="475" t="s">
        <v>116</v>
      </c>
      <c r="B3" s="476"/>
      <c r="C3" s="449" t="str">
        <f>CHOOSE(Version!$H$9,TRANSLATE!A87,TRANSLATE!B87)</f>
        <v>Výška pohľadávok ku dňu</v>
      </c>
      <c r="D3" s="450"/>
      <c r="G3" s="475" t="s">
        <v>117</v>
      </c>
      <c r="H3" s="476"/>
      <c r="I3" s="449" t="str">
        <f>CHOOSE(Version!$H$9,TRANSLATE!A76,TRANSLATE!B76)</f>
        <v>Výška záväzkov ku dňu</v>
      </c>
      <c r="J3" s="450"/>
    </row>
    <row r="4" spans="1:10" x14ac:dyDescent="0.15">
      <c r="A4" s="245"/>
      <c r="B4" s="246"/>
      <c r="C4" s="247">
        <f>Version!E6</f>
        <v>44561</v>
      </c>
      <c r="D4" s="247">
        <f>Version!E7</f>
        <v>44651</v>
      </c>
      <c r="G4" s="245"/>
      <c r="H4" s="246"/>
      <c r="I4" s="247">
        <f>Version!E6</f>
        <v>44561</v>
      </c>
      <c r="J4" s="247">
        <f>Version!E7</f>
        <v>44651</v>
      </c>
    </row>
    <row r="5" spans="1:10" ht="27.75" customHeight="1" x14ac:dyDescent="0.15">
      <c r="A5" s="477" t="s">
        <v>118</v>
      </c>
      <c r="B5" s="478"/>
      <c r="C5" s="215"/>
      <c r="D5" s="215"/>
      <c r="G5" s="477" t="s">
        <v>119</v>
      </c>
      <c r="H5" s="479"/>
      <c r="I5" s="215"/>
      <c r="J5" s="215"/>
    </row>
    <row r="6" spans="1:10" ht="41.25" customHeight="1" x14ac:dyDescent="0.15">
      <c r="A6" s="477" t="s">
        <v>120</v>
      </c>
      <c r="B6" s="479"/>
      <c r="C6" s="215"/>
      <c r="D6" s="215"/>
      <c r="E6" s="248"/>
      <c r="G6" s="477" t="s">
        <v>121</v>
      </c>
      <c r="H6" s="479"/>
      <c r="I6" s="215"/>
      <c r="J6" s="215"/>
    </row>
    <row r="7" spans="1:10" ht="12.75" customHeight="1" x14ac:dyDescent="0.15">
      <c r="A7" s="451" t="s">
        <v>122</v>
      </c>
      <c r="B7" s="249" t="str">
        <f>CHOOSE(Version!$H$9,TRANSLATE!A49,TRANSLATE!B49)</f>
        <v>&lt; 30 dní</v>
      </c>
      <c r="C7" s="215"/>
      <c r="D7" s="215"/>
      <c r="E7" s="248"/>
      <c r="G7" s="451" t="s">
        <v>123</v>
      </c>
      <c r="H7" s="249" t="str">
        <f>CHOOSE(Version!$H$9,TRANSLATE!A49,TRANSLATE!B49)</f>
        <v>&lt; 30 dní</v>
      </c>
      <c r="I7" s="215"/>
      <c r="J7" s="215"/>
    </row>
    <row r="8" spans="1:10" ht="12.75" customHeight="1" x14ac:dyDescent="0.15">
      <c r="A8" s="452"/>
      <c r="B8" s="249" t="str">
        <f>CHOOSE(Version!$H$9,TRANSLATE!A50,TRANSLATE!B50)</f>
        <v>31 - 60 dní</v>
      </c>
      <c r="C8" s="215"/>
      <c r="D8" s="215"/>
      <c r="G8" s="452"/>
      <c r="H8" s="249" t="str">
        <f>CHOOSE(Version!$H$9,TRANSLATE!A50,TRANSLATE!B50)</f>
        <v>31 - 60 dní</v>
      </c>
      <c r="I8" s="215"/>
      <c r="J8" s="215"/>
    </row>
    <row r="9" spans="1:10" x14ac:dyDescent="0.15">
      <c r="A9" s="452"/>
      <c r="B9" s="249" t="str">
        <f>CHOOSE(Version!$H$9,TRANSLATE!A51,TRANSLATE!B51)</f>
        <v>61 - 90 dní</v>
      </c>
      <c r="C9" s="215"/>
      <c r="D9" s="215"/>
      <c r="G9" s="452"/>
      <c r="H9" s="249" t="str">
        <f>CHOOSE(Version!$H$9,TRANSLATE!A51,TRANSLATE!B51)</f>
        <v>61 - 90 dní</v>
      </c>
      <c r="I9" s="215"/>
      <c r="J9" s="215"/>
    </row>
    <row r="10" spans="1:10" x14ac:dyDescent="0.15">
      <c r="A10" s="452"/>
      <c r="B10" s="249" t="str">
        <f>CHOOSE(Version!$H$9,TRANSLATE!A52,TRANSLATE!B52)</f>
        <v>&gt; 90 dní</v>
      </c>
      <c r="C10" s="215"/>
      <c r="D10" s="215"/>
      <c r="G10" s="452"/>
      <c r="H10" s="249" t="str">
        <f>CHOOSE(Version!$H$9,TRANSLATE!A52,TRANSLATE!B52)</f>
        <v>&gt; 90 dní</v>
      </c>
      <c r="I10" s="215"/>
      <c r="J10" s="215"/>
    </row>
    <row r="11" spans="1:10" ht="24" x14ac:dyDescent="0.15">
      <c r="A11" s="453"/>
      <c r="B11" s="250" t="str">
        <f>CHOOSE(Version!$H$9,TRANSLATE!A53,TRANSLATE!B53)</f>
        <v>Celkovo (v omeškaní)</v>
      </c>
      <c r="C11" s="251">
        <f>SUM(C7:C10)</f>
        <v>0</v>
      </c>
      <c r="D11" s="251">
        <f>SUM(D7:D10)</f>
        <v>0</v>
      </c>
      <c r="G11" s="453"/>
      <c r="H11" s="250" t="str">
        <f>CHOOSE(Version!$H$9,TRANSLATE!A53,TRANSLATE!B53)</f>
        <v>Celkovo (v omeškaní)</v>
      </c>
      <c r="I11" s="251">
        <f>SUM(I7:I10)</f>
        <v>0</v>
      </c>
      <c r="J11" s="251">
        <f>SUM(J7:J10)</f>
        <v>0</v>
      </c>
    </row>
    <row r="12" spans="1:10" s="253" customFormat="1" x14ac:dyDescent="0.15">
      <c r="A12" s="252"/>
      <c r="B12" s="252"/>
      <c r="C12" s="252"/>
      <c r="D12" s="252"/>
      <c r="G12" s="254"/>
    </row>
    <row r="13" spans="1:10" x14ac:dyDescent="0.15">
      <c r="A13" s="454" t="str">
        <f>CHOOSE(Version!$H$9,TRANSLATE!A88,TRANSLATE!B88)</f>
        <v>Povinný komentár k polehotným pohľadávkam nad 90 dní 
(Odberateľ, dôvody nezaplatenia, zabezpečenie pohľadávky, termín predpokladanej úhrady)</v>
      </c>
      <c r="B13" s="455"/>
      <c r="C13" s="455"/>
      <c r="D13" s="456"/>
      <c r="G13" s="460" t="str">
        <f>CHOOSE(Version!$H$9,TRANSLATE!A89,TRANSLATE!B89)</f>
        <v>Povinný komentár k polehotným záväzkom nad 90 dní 
(Dodávateľ, dôvody aktuálneho stavu a termín predpokladanej úhrady)</v>
      </c>
      <c r="H13" s="461"/>
      <c r="I13" s="461"/>
      <c r="J13" s="462"/>
    </row>
    <row r="14" spans="1:10" ht="12.75" customHeight="1" x14ac:dyDescent="0.15">
      <c r="A14" s="457"/>
      <c r="B14" s="458"/>
      <c r="C14" s="458"/>
      <c r="D14" s="459"/>
      <c r="G14" s="463"/>
      <c r="H14" s="464"/>
      <c r="I14" s="464"/>
      <c r="J14" s="465"/>
    </row>
    <row r="15" spans="1:10" x14ac:dyDescent="0.15">
      <c r="A15" s="457"/>
      <c r="B15" s="458"/>
      <c r="C15" s="458"/>
      <c r="D15" s="459"/>
      <c r="G15" s="463"/>
      <c r="H15" s="464"/>
      <c r="I15" s="464"/>
      <c r="J15" s="465"/>
    </row>
    <row r="16" spans="1:10" x14ac:dyDescent="0.15">
      <c r="A16" s="466"/>
      <c r="B16" s="467"/>
      <c r="C16" s="467"/>
      <c r="D16" s="468"/>
      <c r="G16" s="466"/>
      <c r="H16" s="467"/>
      <c r="I16" s="467"/>
      <c r="J16" s="468"/>
    </row>
    <row r="17" spans="1:10" x14ac:dyDescent="0.15">
      <c r="A17" s="469"/>
      <c r="B17" s="470"/>
      <c r="C17" s="470"/>
      <c r="D17" s="471"/>
      <c r="G17" s="469"/>
      <c r="H17" s="470"/>
      <c r="I17" s="470"/>
      <c r="J17" s="471"/>
    </row>
    <row r="18" spans="1:10" x14ac:dyDescent="0.15">
      <c r="A18" s="469"/>
      <c r="B18" s="470"/>
      <c r="C18" s="470"/>
      <c r="D18" s="471"/>
      <c r="G18" s="469"/>
      <c r="H18" s="470"/>
      <c r="I18" s="470"/>
      <c r="J18" s="471"/>
    </row>
    <row r="19" spans="1:10" x14ac:dyDescent="0.15">
      <c r="A19" s="469"/>
      <c r="B19" s="470"/>
      <c r="C19" s="470"/>
      <c r="D19" s="471"/>
      <c r="G19" s="469"/>
      <c r="H19" s="470"/>
      <c r="I19" s="470"/>
      <c r="J19" s="471"/>
    </row>
    <row r="20" spans="1:10" x14ac:dyDescent="0.15">
      <c r="A20" s="469"/>
      <c r="B20" s="470"/>
      <c r="C20" s="470"/>
      <c r="D20" s="471"/>
      <c r="G20" s="469"/>
      <c r="H20" s="470"/>
      <c r="I20" s="470"/>
      <c r="J20" s="471"/>
    </row>
    <row r="21" spans="1:10" x14ac:dyDescent="0.15">
      <c r="A21" s="469"/>
      <c r="B21" s="470"/>
      <c r="C21" s="470"/>
      <c r="D21" s="471"/>
      <c r="G21" s="469"/>
      <c r="H21" s="470"/>
      <c r="I21" s="470"/>
      <c r="J21" s="471"/>
    </row>
    <row r="22" spans="1:10" x14ac:dyDescent="0.15">
      <c r="A22" s="469"/>
      <c r="B22" s="470"/>
      <c r="C22" s="470"/>
      <c r="D22" s="471"/>
      <c r="G22" s="469"/>
      <c r="H22" s="470"/>
      <c r="I22" s="470"/>
      <c r="J22" s="471"/>
    </row>
    <row r="23" spans="1:10" x14ac:dyDescent="0.15">
      <c r="A23" s="469"/>
      <c r="B23" s="470"/>
      <c r="C23" s="470"/>
      <c r="D23" s="471"/>
      <c r="G23" s="469"/>
      <c r="H23" s="470"/>
      <c r="I23" s="470"/>
      <c r="J23" s="471"/>
    </row>
    <row r="24" spans="1:10" x14ac:dyDescent="0.15">
      <c r="A24" s="469"/>
      <c r="B24" s="470"/>
      <c r="C24" s="470"/>
      <c r="D24" s="471"/>
      <c r="G24" s="469"/>
      <c r="H24" s="470"/>
      <c r="I24" s="470"/>
      <c r="J24" s="471"/>
    </row>
    <row r="25" spans="1:10" x14ac:dyDescent="0.15">
      <c r="A25" s="472"/>
      <c r="B25" s="473"/>
      <c r="C25" s="473"/>
      <c r="D25" s="474"/>
      <c r="G25" s="472"/>
      <c r="H25" s="473"/>
      <c r="I25" s="473"/>
      <c r="J25" s="474"/>
    </row>
  </sheetData>
  <mergeCells count="16">
    <mergeCell ref="A13:D15"/>
    <mergeCell ref="G13:J15"/>
    <mergeCell ref="A16:D25"/>
    <mergeCell ref="G16:J25"/>
    <mergeCell ref="A3:B3"/>
    <mergeCell ref="G3:H3"/>
    <mergeCell ref="A5:B5"/>
    <mergeCell ref="G5:H5"/>
    <mergeCell ref="A6:B6"/>
    <mergeCell ref="G6:H6"/>
    <mergeCell ref="I3:J3"/>
    <mergeCell ref="A1:D1"/>
    <mergeCell ref="G1:J1"/>
    <mergeCell ref="C3:D3"/>
    <mergeCell ref="A7:A11"/>
    <mergeCell ref="G7:G11"/>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árok6">
    <tabColor rgb="FFFFFF00"/>
    <pageSetUpPr fitToPage="1"/>
  </sheetPr>
  <dimension ref="A1:F56"/>
  <sheetViews>
    <sheetView workbookViewId="0">
      <selection activeCell="D9" sqref="D9"/>
    </sheetView>
  </sheetViews>
  <sheetFormatPr defaultColWidth="8.85546875" defaultRowHeight="12" x14ac:dyDescent="0.15"/>
  <cols>
    <col min="1" max="1" width="8.140625" style="84" bestFit="1" customWidth="1"/>
    <col min="2" max="2" width="22.85546875" style="84" bestFit="1" customWidth="1"/>
    <col min="3" max="3" width="13.85546875" style="84" customWidth="1"/>
    <col min="4" max="4" width="11.28515625" style="84" customWidth="1"/>
    <col min="5" max="5" width="4.7109375" style="84" customWidth="1"/>
    <col min="6" max="6" width="13.42578125" style="84" customWidth="1"/>
    <col min="7" max="16384" width="8.85546875" style="84"/>
  </cols>
  <sheetData>
    <row r="1" spans="1:6" ht="15.75" thickBot="1" x14ac:dyDescent="0.2">
      <c r="A1" s="429" t="str">
        <f>CHOOSE(Version!$H$9,TRANSLATE!A92,TRANSLATE!B92)</f>
        <v>VYBRANÉ POLOŽKY VÝNOSOV A NÁKLADOV</v>
      </c>
      <c r="B1" s="429"/>
      <c r="C1" s="429"/>
      <c r="D1" s="429"/>
      <c r="E1" s="429"/>
      <c r="F1" s="429"/>
    </row>
    <row r="2" spans="1:6" s="165" customFormat="1" x14ac:dyDescent="0.15">
      <c r="A2" s="436"/>
      <c r="B2" s="433" t="str">
        <f>CHOOSE(Version!$H$9,TRANSLATE!A93,TRANSLATE!B93)</f>
        <v>Položka</v>
      </c>
      <c r="C2" s="388"/>
      <c r="D2" s="430"/>
      <c r="E2" s="445" t="str">
        <f>CHOOSE(Version!$H$9,TRANSLATE!A95,TRANSLATE!B95)</f>
        <v>Komentár (jednorazový náklady/výnos)</v>
      </c>
      <c r="F2" s="389"/>
    </row>
    <row r="3" spans="1:6" s="166" customFormat="1" x14ac:dyDescent="0.2">
      <c r="A3" s="437"/>
      <c r="B3" s="434"/>
      <c r="C3" s="431"/>
      <c r="D3" s="432"/>
      <c r="E3" s="446"/>
      <c r="F3" s="505"/>
    </row>
    <row r="4" spans="1:6" s="166" customFormat="1" x14ac:dyDescent="0.2">
      <c r="A4" s="438"/>
      <c r="B4" s="435"/>
      <c r="C4" s="167">
        <f>D4-365</f>
        <v>44286</v>
      </c>
      <c r="D4" s="167">
        <f>Version!E7</f>
        <v>44651</v>
      </c>
      <c r="E4" s="447"/>
      <c r="F4" s="506"/>
    </row>
    <row r="5" spans="1:6" s="166" customFormat="1" ht="15" x14ac:dyDescent="0.2">
      <c r="A5" s="168"/>
      <c r="B5" s="502" t="str">
        <f>CHOOSE(Version!$H$9,TRANSLATE!A97,TRANSLATE!B97)</f>
        <v>TRŽBY (601, 602, 604)</v>
      </c>
      <c r="C5" s="503"/>
      <c r="D5" s="503"/>
      <c r="E5" s="503"/>
      <c r="F5" s="504"/>
    </row>
    <row r="6" spans="1:6" s="166" customFormat="1" x14ac:dyDescent="0.2">
      <c r="A6" s="168">
        <v>1</v>
      </c>
      <c r="B6" s="255"/>
      <c r="C6" s="255"/>
      <c r="D6" s="255"/>
      <c r="E6" s="496"/>
      <c r="F6" s="497"/>
    </row>
    <row r="7" spans="1:6" s="166" customFormat="1" x14ac:dyDescent="0.2">
      <c r="A7" s="168">
        <v>2</v>
      </c>
      <c r="B7" s="255"/>
      <c r="C7" s="255"/>
      <c r="D7" s="255"/>
      <c r="E7" s="496"/>
      <c r="F7" s="497"/>
    </row>
    <row r="8" spans="1:6" s="166" customFormat="1" x14ac:dyDescent="0.2">
      <c r="A8" s="168">
        <v>3</v>
      </c>
      <c r="B8" s="255"/>
      <c r="C8" s="255"/>
      <c r="D8" s="255"/>
      <c r="E8" s="496"/>
      <c r="F8" s="497"/>
    </row>
    <row r="9" spans="1:6" s="166" customFormat="1" x14ac:dyDescent="0.2">
      <c r="A9" s="187">
        <v>4</v>
      </c>
      <c r="B9" s="255"/>
      <c r="C9" s="255"/>
      <c r="D9" s="255"/>
      <c r="E9" s="496"/>
      <c r="F9" s="497"/>
    </row>
    <row r="10" spans="1:6" s="166" customFormat="1" x14ac:dyDescent="0.2">
      <c r="A10" s="187">
        <v>5</v>
      </c>
      <c r="B10" s="255"/>
      <c r="C10" s="255"/>
      <c r="D10" s="255"/>
      <c r="E10" s="496"/>
      <c r="F10" s="497"/>
    </row>
    <row r="11" spans="1:6" s="166" customFormat="1" x14ac:dyDescent="0.2">
      <c r="A11" s="187">
        <v>6</v>
      </c>
      <c r="B11" s="256"/>
      <c r="C11" s="257"/>
      <c r="D11" s="258"/>
      <c r="E11" s="498"/>
      <c r="F11" s="499"/>
    </row>
    <row r="12" spans="1:6" s="166" customFormat="1" x14ac:dyDescent="0.2">
      <c r="A12" s="168">
        <v>7</v>
      </c>
      <c r="B12" s="259"/>
      <c r="C12" s="260"/>
      <c r="D12" s="261"/>
      <c r="E12" s="500"/>
      <c r="F12" s="501"/>
    </row>
    <row r="13" spans="1:6" s="166" customFormat="1" ht="12.75" thickBot="1" x14ac:dyDescent="0.25">
      <c r="A13" s="262"/>
      <c r="B13" s="233" t="str">
        <f>CHOOSE(Version!$H$9,TRANSLATE!$A$57,TRANSLATE!$B$57)</f>
        <v>Spolu</v>
      </c>
      <c r="C13" s="234"/>
      <c r="D13" s="234">
        <f>SUM(D6:D12)</f>
        <v>0</v>
      </c>
      <c r="E13" s="485"/>
      <c r="F13" s="486"/>
    </row>
    <row r="14" spans="1:6" s="166" customFormat="1" ht="15" x14ac:dyDescent="0.2">
      <c r="A14" s="263"/>
      <c r="B14" s="487" t="str">
        <f>CHOOSE(Version!$H$9,TRANSLATE!A98,TRANSLATE!B98)</f>
        <v>NÁKLADY NA SLUŽBY (511,512,518)</v>
      </c>
      <c r="C14" s="488"/>
      <c r="D14" s="488"/>
      <c r="E14" s="488"/>
      <c r="F14" s="489"/>
    </row>
    <row r="15" spans="1:6" s="166" customFormat="1" x14ac:dyDescent="0.2">
      <c r="A15" s="168">
        <v>1</v>
      </c>
      <c r="B15" s="205"/>
      <c r="C15" s="208"/>
      <c r="D15" s="206"/>
      <c r="E15" s="494"/>
      <c r="F15" s="495"/>
    </row>
    <row r="16" spans="1:6" s="166" customFormat="1" x14ac:dyDescent="0.2">
      <c r="A16" s="168">
        <v>2</v>
      </c>
      <c r="B16" s="214"/>
      <c r="C16" s="217"/>
      <c r="D16" s="215"/>
      <c r="E16" s="490"/>
      <c r="F16" s="491"/>
    </row>
    <row r="17" spans="1:6" s="166" customFormat="1" x14ac:dyDescent="0.2">
      <c r="A17" s="168">
        <v>3</v>
      </c>
      <c r="B17" s="205"/>
      <c r="C17" s="208"/>
      <c r="D17" s="206"/>
      <c r="E17" s="494"/>
      <c r="F17" s="495"/>
    </row>
    <row r="18" spans="1:6" s="166" customFormat="1" x14ac:dyDescent="0.2">
      <c r="A18" s="168">
        <v>4</v>
      </c>
      <c r="B18" s="214"/>
      <c r="C18" s="217"/>
      <c r="D18" s="215"/>
      <c r="E18" s="490"/>
      <c r="F18" s="491"/>
    </row>
    <row r="19" spans="1:6" s="166" customFormat="1" x14ac:dyDescent="0.2">
      <c r="A19" s="168">
        <v>5</v>
      </c>
      <c r="B19" s="214"/>
      <c r="C19" s="217"/>
      <c r="D19" s="215"/>
      <c r="E19" s="264"/>
      <c r="F19" s="265"/>
    </row>
    <row r="20" spans="1:6" s="166" customFormat="1" x14ac:dyDescent="0.2">
      <c r="A20" s="168">
        <v>6</v>
      </c>
      <c r="B20" s="214"/>
      <c r="C20" s="217"/>
      <c r="D20" s="215"/>
      <c r="E20" s="490"/>
      <c r="F20" s="491"/>
    </row>
    <row r="21" spans="1:6" s="166" customFormat="1" x14ac:dyDescent="0.2">
      <c r="A21" s="168">
        <v>7</v>
      </c>
      <c r="B21" s="223"/>
      <c r="C21" s="226"/>
      <c r="D21" s="224"/>
      <c r="E21" s="492"/>
      <c r="F21" s="493"/>
    </row>
    <row r="22" spans="1:6" s="166" customFormat="1" ht="12.75" thickBot="1" x14ac:dyDescent="0.25">
      <c r="A22" s="232"/>
      <c r="B22" s="233" t="str">
        <f>CHOOSE(Version!$H$9,TRANSLATE!$A$57,TRANSLATE!$B$57)</f>
        <v>Spolu</v>
      </c>
      <c r="C22" s="234"/>
      <c r="D22" s="234">
        <f>SUM(D15:D21)</f>
        <v>0</v>
      </c>
      <c r="E22" s="485"/>
      <c r="F22" s="486"/>
    </row>
    <row r="23" spans="1:6" s="166" customFormat="1" ht="15" x14ac:dyDescent="0.2">
      <c r="A23" s="263"/>
      <c r="B23" s="487" t="str">
        <f>CHOOSE(Version!$H$9,TRANSLATE!A99,TRANSLATE!B99)</f>
        <v>NÁKLADY NA MATERIÁL A ENERGIE (501,502)</v>
      </c>
      <c r="C23" s="488"/>
      <c r="D23" s="488"/>
      <c r="E23" s="488"/>
      <c r="F23" s="489"/>
    </row>
    <row r="24" spans="1:6" s="166" customFormat="1" x14ac:dyDescent="0.2">
      <c r="A24" s="168">
        <v>1</v>
      </c>
      <c r="B24" s="205"/>
      <c r="C24" s="208"/>
      <c r="D24" s="206"/>
      <c r="E24" s="494"/>
      <c r="F24" s="495"/>
    </row>
    <row r="25" spans="1:6" s="166" customFormat="1" x14ac:dyDescent="0.2">
      <c r="A25" s="168">
        <v>2</v>
      </c>
      <c r="B25" s="214"/>
      <c r="C25" s="217"/>
      <c r="D25" s="215"/>
      <c r="E25" s="490"/>
      <c r="F25" s="491"/>
    </row>
    <row r="26" spans="1:6" s="166" customFormat="1" x14ac:dyDescent="0.2">
      <c r="A26" s="168">
        <v>3</v>
      </c>
      <c r="B26" s="205"/>
      <c r="C26" s="208"/>
      <c r="D26" s="206"/>
      <c r="E26" s="494"/>
      <c r="F26" s="495"/>
    </row>
    <row r="27" spans="1:6" s="166" customFormat="1" x14ac:dyDescent="0.2">
      <c r="A27" s="168">
        <v>4</v>
      </c>
      <c r="B27" s="214"/>
      <c r="C27" s="217"/>
      <c r="D27" s="215"/>
      <c r="E27" s="490"/>
      <c r="F27" s="491"/>
    </row>
    <row r="28" spans="1:6" s="166" customFormat="1" x14ac:dyDescent="0.2">
      <c r="A28" s="168">
        <v>5</v>
      </c>
      <c r="B28" s="214"/>
      <c r="C28" s="217"/>
      <c r="D28" s="215"/>
      <c r="E28" s="264"/>
      <c r="F28" s="265"/>
    </row>
    <row r="29" spans="1:6" s="166" customFormat="1" x14ac:dyDescent="0.2">
      <c r="A29" s="168">
        <v>6</v>
      </c>
      <c r="B29" s="214"/>
      <c r="C29" s="217"/>
      <c r="D29" s="215"/>
      <c r="E29" s="490"/>
      <c r="F29" s="491"/>
    </row>
    <row r="30" spans="1:6" s="166" customFormat="1" x14ac:dyDescent="0.2">
      <c r="A30" s="168">
        <v>7</v>
      </c>
      <c r="B30" s="223"/>
      <c r="C30" s="226"/>
      <c r="D30" s="224"/>
      <c r="E30" s="492"/>
      <c r="F30" s="493"/>
    </row>
    <row r="31" spans="1:6" s="166" customFormat="1" ht="12.75" thickBot="1" x14ac:dyDescent="0.25">
      <c r="A31" s="232"/>
      <c r="B31" s="233" t="str">
        <f>CHOOSE(Version!$H$9,TRANSLATE!$A$57,TRANSLATE!$B$57)</f>
        <v>Spolu</v>
      </c>
      <c r="C31" s="234"/>
      <c r="D31" s="234">
        <f>SUM(D24:D30)</f>
        <v>0</v>
      </c>
      <c r="E31" s="485"/>
      <c r="F31" s="486"/>
    </row>
    <row r="32" spans="1:6" ht="15" x14ac:dyDescent="0.15">
      <c r="A32" s="263"/>
      <c r="B32" s="487" t="str">
        <f>CHOOSE(Version!$H$9,TRANSLATE!A100,TRANSLATE!B100)</f>
        <v>OSTATNÉ PREVÁDZKOVÉ NÁKLADY (548)</v>
      </c>
      <c r="C32" s="488"/>
      <c r="D32" s="488"/>
      <c r="E32" s="488"/>
      <c r="F32" s="489"/>
    </row>
    <row r="33" spans="1:6" x14ac:dyDescent="0.15">
      <c r="A33" s="168">
        <v>1</v>
      </c>
      <c r="B33" s="205"/>
      <c r="C33" s="208"/>
      <c r="D33" s="206"/>
      <c r="E33" s="494"/>
      <c r="F33" s="495"/>
    </row>
    <row r="34" spans="1:6" x14ac:dyDescent="0.15">
      <c r="A34" s="168">
        <v>2</v>
      </c>
      <c r="B34" s="214"/>
      <c r="C34" s="217"/>
      <c r="D34" s="215"/>
      <c r="E34" s="490"/>
      <c r="F34" s="491"/>
    </row>
    <row r="35" spans="1:6" x14ac:dyDescent="0.15">
      <c r="A35" s="168">
        <v>3</v>
      </c>
      <c r="B35" s="205"/>
      <c r="C35" s="208"/>
      <c r="D35" s="206"/>
      <c r="E35" s="494"/>
      <c r="F35" s="495"/>
    </row>
    <row r="36" spans="1:6" x14ac:dyDescent="0.15">
      <c r="A36" s="168">
        <v>4</v>
      </c>
      <c r="B36" s="214"/>
      <c r="C36" s="217"/>
      <c r="D36" s="215"/>
      <c r="E36" s="490"/>
      <c r="F36" s="491"/>
    </row>
    <row r="37" spans="1:6" x14ac:dyDescent="0.15">
      <c r="A37" s="168">
        <v>5</v>
      </c>
      <c r="B37" s="214"/>
      <c r="C37" s="217"/>
      <c r="D37" s="215"/>
      <c r="E37" s="264"/>
      <c r="F37" s="265"/>
    </row>
    <row r="38" spans="1:6" x14ac:dyDescent="0.15">
      <c r="A38" s="168">
        <v>6</v>
      </c>
      <c r="B38" s="214"/>
      <c r="C38" s="217"/>
      <c r="D38" s="215"/>
      <c r="E38" s="490"/>
      <c r="F38" s="491"/>
    </row>
    <row r="39" spans="1:6" x14ac:dyDescent="0.15">
      <c r="A39" s="168">
        <v>7</v>
      </c>
      <c r="B39" s="223"/>
      <c r="C39" s="226"/>
      <c r="D39" s="224"/>
      <c r="E39" s="492"/>
      <c r="F39" s="493"/>
    </row>
    <row r="40" spans="1:6" ht="12.75" thickBot="1" x14ac:dyDescent="0.2">
      <c r="A40" s="232"/>
      <c r="B40" s="233" t="str">
        <f>CHOOSE(Version!$H$9,TRANSLATE!$A$57,TRANSLATE!$B$57)</f>
        <v>Spolu</v>
      </c>
      <c r="C40" s="234"/>
      <c r="D40" s="234">
        <f>SUM(D33:D39)</f>
        <v>0</v>
      </c>
      <c r="E40" s="485"/>
      <c r="F40" s="486"/>
    </row>
    <row r="41" spans="1:6" ht="15" x14ac:dyDescent="0.15">
      <c r="A41" s="263"/>
      <c r="B41" s="487" t="s">
        <v>175</v>
      </c>
      <c r="C41" s="488"/>
      <c r="D41" s="488"/>
      <c r="E41" s="488"/>
      <c r="F41" s="489"/>
    </row>
    <row r="42" spans="1:6" x14ac:dyDescent="0.15">
      <c r="A42" s="168">
        <v>1</v>
      </c>
      <c r="B42" s="205"/>
      <c r="C42" s="208"/>
      <c r="D42" s="206"/>
      <c r="E42" s="494"/>
      <c r="F42" s="495"/>
    </row>
    <row r="43" spans="1:6" x14ac:dyDescent="0.15">
      <c r="A43" s="168">
        <v>2</v>
      </c>
      <c r="B43" s="214"/>
      <c r="C43" s="217"/>
      <c r="D43" s="215"/>
      <c r="E43" s="490"/>
      <c r="F43" s="491"/>
    </row>
    <row r="44" spans="1:6" x14ac:dyDescent="0.15">
      <c r="A44" s="168">
        <v>3</v>
      </c>
      <c r="B44" s="205"/>
      <c r="C44" s="208"/>
      <c r="D44" s="206"/>
      <c r="E44" s="494"/>
      <c r="F44" s="495"/>
    </row>
    <row r="45" spans="1:6" x14ac:dyDescent="0.15">
      <c r="A45" s="168">
        <v>4</v>
      </c>
      <c r="B45" s="214"/>
      <c r="C45" s="217"/>
      <c r="D45" s="215"/>
      <c r="E45" s="490"/>
      <c r="F45" s="491"/>
    </row>
    <row r="46" spans="1:6" x14ac:dyDescent="0.15">
      <c r="A46" s="168">
        <v>5</v>
      </c>
      <c r="B46" s="214"/>
      <c r="C46" s="217"/>
      <c r="D46" s="215"/>
      <c r="E46" s="264"/>
      <c r="F46" s="265"/>
    </row>
    <row r="47" spans="1:6" x14ac:dyDescent="0.15">
      <c r="A47" s="168">
        <v>6</v>
      </c>
      <c r="B47" s="214"/>
      <c r="C47" s="217"/>
      <c r="D47" s="215"/>
      <c r="E47" s="490"/>
      <c r="F47" s="491"/>
    </row>
    <row r="48" spans="1:6" x14ac:dyDescent="0.15">
      <c r="A48" s="168">
        <v>7</v>
      </c>
      <c r="B48" s="223"/>
      <c r="C48" s="226"/>
      <c r="D48" s="224"/>
      <c r="E48" s="492"/>
      <c r="F48" s="493"/>
    </row>
    <row r="49" spans="1:6" ht="12.75" thickBot="1" x14ac:dyDescent="0.2">
      <c r="A49" s="232"/>
      <c r="B49" s="233" t="str">
        <f>CHOOSE(Version!$H$9,TRANSLATE!$A$57,TRANSLATE!$B$57)</f>
        <v>Spolu</v>
      </c>
      <c r="C49" s="234"/>
      <c r="D49" s="234">
        <f>SUM(D42:D48)</f>
        <v>0</v>
      </c>
      <c r="E49" s="485"/>
      <c r="F49" s="486"/>
    </row>
    <row r="50" spans="1:6" ht="15" x14ac:dyDescent="0.15">
      <c r="A50" s="263"/>
      <c r="B50" s="487" t="str">
        <f>CHOOSE(Version!$H$9,TRANSLATE!A101,TRANSLATE!B101)</f>
        <v>PREDAJ MAJETKU (541,641)</v>
      </c>
      <c r="C50" s="488"/>
      <c r="D50" s="488"/>
      <c r="E50" s="488"/>
      <c r="F50" s="489"/>
    </row>
    <row r="51" spans="1:6" x14ac:dyDescent="0.15">
      <c r="A51" s="168"/>
      <c r="B51" s="482" t="str">
        <f>CHOOSE(Version!$H$9,TRANSLATE!A102,TRANSLATE!B102)</f>
        <v>Majetok</v>
      </c>
      <c r="C51" s="483"/>
      <c r="D51" s="483"/>
      <c r="E51" s="483"/>
      <c r="F51" s="484"/>
    </row>
    <row r="52" spans="1:6" x14ac:dyDescent="0.15">
      <c r="A52" s="168"/>
      <c r="B52" s="266" t="str">
        <f>CHOOSE(Version!$H$9,TRANSLATE!A103,TRANSLATE!B103)</f>
        <v>Výnosy</v>
      </c>
      <c r="C52" s="217"/>
      <c r="D52" s="215"/>
      <c r="E52" s="490"/>
      <c r="F52" s="491"/>
    </row>
    <row r="53" spans="1:6" x14ac:dyDescent="0.15">
      <c r="A53" s="168"/>
      <c r="B53" s="266" t="str">
        <f>CHOOSE(Version!$H$9,TRANSLATE!A104,TRANSLATE!B104)</f>
        <v>Náklady</v>
      </c>
      <c r="C53" s="217"/>
      <c r="D53" s="215"/>
      <c r="E53" s="264"/>
      <c r="F53" s="265"/>
    </row>
    <row r="54" spans="1:6" x14ac:dyDescent="0.15">
      <c r="A54" s="168"/>
      <c r="B54" s="482" t="str">
        <f>CHOOSE(Version!$H$9,TRANSLATE!A105,TRANSLATE!B105)</f>
        <v>Materiál</v>
      </c>
      <c r="C54" s="483"/>
      <c r="D54" s="483"/>
      <c r="E54" s="483"/>
      <c r="F54" s="484"/>
    </row>
    <row r="55" spans="1:6" x14ac:dyDescent="0.15">
      <c r="A55" s="168"/>
      <c r="B55" s="266" t="str">
        <f>CHOOSE(Version!$H$9,TRANSLATE!A106,TRANSLATE!B106)</f>
        <v>Výnosy</v>
      </c>
      <c r="C55" s="217"/>
      <c r="D55" s="215"/>
      <c r="E55" s="264"/>
      <c r="F55" s="265"/>
    </row>
    <row r="56" spans="1:6" ht="12.75" thickBot="1" x14ac:dyDescent="0.2">
      <c r="A56" s="262"/>
      <c r="B56" s="267" t="str">
        <f>CHOOSE(Version!$H$9,TRANSLATE!A107,TRANSLATE!B107)</f>
        <v>Náklady</v>
      </c>
      <c r="C56" s="268"/>
      <c r="D56" s="269"/>
      <c r="E56" s="480"/>
      <c r="F56" s="481"/>
    </row>
  </sheetData>
  <mergeCells count="51">
    <mergeCell ref="B5:F5"/>
    <mergeCell ref="E6:F6"/>
    <mergeCell ref="E7:F7"/>
    <mergeCell ref="E8:F8"/>
    <mergeCell ref="A1:F1"/>
    <mergeCell ref="A2:A4"/>
    <mergeCell ref="B2:B4"/>
    <mergeCell ref="C2:D3"/>
    <mergeCell ref="E2:F4"/>
    <mergeCell ref="E21:F21"/>
    <mergeCell ref="E9:F9"/>
    <mergeCell ref="E10:F10"/>
    <mergeCell ref="E11:F11"/>
    <mergeCell ref="E12:F12"/>
    <mergeCell ref="E13:F13"/>
    <mergeCell ref="B14:F14"/>
    <mergeCell ref="E15:F15"/>
    <mergeCell ref="E16:F16"/>
    <mergeCell ref="E17:F17"/>
    <mergeCell ref="E18:F18"/>
    <mergeCell ref="E20:F20"/>
    <mergeCell ref="E34:F34"/>
    <mergeCell ref="E22:F22"/>
    <mergeCell ref="B23:F23"/>
    <mergeCell ref="E24:F24"/>
    <mergeCell ref="E25:F25"/>
    <mergeCell ref="E26:F26"/>
    <mergeCell ref="E27:F27"/>
    <mergeCell ref="E29:F29"/>
    <mergeCell ref="E30:F30"/>
    <mergeCell ref="E31:F31"/>
    <mergeCell ref="B32:F32"/>
    <mergeCell ref="E33:F33"/>
    <mergeCell ref="E48:F48"/>
    <mergeCell ref="E35:F35"/>
    <mergeCell ref="E36:F36"/>
    <mergeCell ref="E38:F38"/>
    <mergeCell ref="E39:F39"/>
    <mergeCell ref="E40:F40"/>
    <mergeCell ref="B41:F41"/>
    <mergeCell ref="E42:F42"/>
    <mergeCell ref="E43:F43"/>
    <mergeCell ref="E44:F44"/>
    <mergeCell ref="E45:F45"/>
    <mergeCell ref="E47:F47"/>
    <mergeCell ref="E56:F56"/>
    <mergeCell ref="B51:F51"/>
    <mergeCell ref="B54:F54"/>
    <mergeCell ref="E49:F49"/>
    <mergeCell ref="B50:F50"/>
    <mergeCell ref="E52:F52"/>
  </mergeCells>
  <pageMargins left="0.70866141732283472" right="0.70866141732283472" top="0.74803149606299213" bottom="0.74803149606299213" header="0.31496062992125984" footer="0.31496062992125984"/>
  <pageSetup paperSize="9" scale="8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árok7">
    <tabColor rgb="FFFFFF00"/>
    <pageSetUpPr fitToPage="1"/>
  </sheetPr>
  <dimension ref="A1:H19"/>
  <sheetViews>
    <sheetView workbookViewId="0">
      <selection activeCell="F10" sqref="F10"/>
    </sheetView>
  </sheetViews>
  <sheetFormatPr defaultColWidth="8.85546875" defaultRowHeight="12" x14ac:dyDescent="0.15"/>
  <cols>
    <col min="1" max="1" width="8.140625" style="74" bestFit="1" customWidth="1"/>
    <col min="2" max="2" width="27.5703125" style="74" customWidth="1"/>
    <col min="3" max="5" width="13.85546875" style="74" customWidth="1"/>
    <col min="6" max="6" width="12.28515625" style="74" customWidth="1"/>
    <col min="7" max="7" width="4.7109375" style="74" customWidth="1"/>
    <col min="8" max="8" width="13.42578125" style="74" customWidth="1"/>
    <col min="9" max="16384" width="8.85546875" style="74"/>
  </cols>
  <sheetData>
    <row r="1" spans="1:8" ht="16.5" customHeight="1" thickBot="1" x14ac:dyDescent="0.2">
      <c r="A1" s="507" t="str">
        <f>CHOOSE(Version!$H$9,TRANSLATE!A110,TRANSLATE!B110)</f>
        <v>TRANSAKCIE VOČI SPRIAZNENÝM OSOBÁM</v>
      </c>
      <c r="B1" s="507"/>
      <c r="C1" s="507"/>
      <c r="D1" s="507"/>
      <c r="E1" s="507"/>
      <c r="F1" s="507"/>
      <c r="G1" s="507"/>
      <c r="H1" s="507"/>
    </row>
    <row r="2" spans="1:8" ht="15.75" thickBot="1" x14ac:dyDescent="0.25">
      <c r="A2" s="270"/>
      <c r="B2" s="271" t="str">
        <f>'Cust. and supp. (full Year)'!A1</f>
        <v>Ku dňu:</v>
      </c>
      <c r="C2" s="272">
        <f>'Cust. and supp. (full Year)'!B1</f>
        <v>44561</v>
      </c>
      <c r="D2" s="273"/>
      <c r="E2" s="273"/>
      <c r="F2" s="273"/>
      <c r="G2" s="273"/>
      <c r="H2" s="274"/>
    </row>
    <row r="3" spans="1:8" s="275" customFormat="1" x14ac:dyDescent="0.15">
      <c r="A3" s="508"/>
      <c r="B3" s="511" t="str">
        <f>CHOOSE(Version!$H$9,TRANSLATE!A93,TRANSLATE!B93)</f>
        <v>Položka</v>
      </c>
      <c r="C3" s="514" t="str">
        <f>CHOOSE(Version!$H$9,TRANSLATE!A111,TRANSLATE!B111)</f>
        <v>Obchodné meno materskej / sesterskej spoločnosti alebo meno spoločníka</v>
      </c>
      <c r="D3" s="515"/>
      <c r="E3" s="515"/>
      <c r="F3" s="516"/>
      <c r="G3" s="514" t="str">
        <f>CHOOSE(Version!$H$9,TRANSLATE!A112,TRANSLATE!B112)</f>
        <v>Komentár</v>
      </c>
      <c r="H3" s="520"/>
    </row>
    <row r="4" spans="1:8" s="276" customFormat="1" x14ac:dyDescent="0.2">
      <c r="A4" s="509"/>
      <c r="B4" s="512"/>
      <c r="C4" s="517"/>
      <c r="D4" s="518"/>
      <c r="E4" s="518"/>
      <c r="F4" s="519"/>
      <c r="G4" s="521"/>
      <c r="H4" s="522"/>
    </row>
    <row r="5" spans="1:8" s="276" customFormat="1" ht="14.25" x14ac:dyDescent="0.2">
      <c r="A5" s="510"/>
      <c r="B5" s="513"/>
      <c r="C5" s="277"/>
      <c r="D5" s="277"/>
      <c r="E5" s="277"/>
      <c r="F5" s="277"/>
      <c r="G5" s="517"/>
      <c r="H5" s="523"/>
    </row>
    <row r="6" spans="1:8" x14ac:dyDescent="0.15">
      <c r="A6" s="278"/>
      <c r="B6" s="482" t="str">
        <f>CHOOSE(Version!$H$9,TRANSLATE!A114,TRANSLATE!B114)</f>
        <v>Výkaz ziskov a strát</v>
      </c>
      <c r="C6" s="483"/>
      <c r="D6" s="483"/>
      <c r="E6" s="483"/>
      <c r="F6" s="483"/>
      <c r="G6" s="483"/>
      <c r="H6" s="484"/>
    </row>
    <row r="7" spans="1:8" x14ac:dyDescent="0.15">
      <c r="A7" s="278">
        <v>1</v>
      </c>
      <c r="B7" s="266" t="str">
        <f>CHOOSE(Version!$H$9,TRANSLATE!A115,TRANSLATE!B115)</f>
        <v>Prevádzkové výnosy</v>
      </c>
      <c r="C7" s="218"/>
      <c r="D7" s="218"/>
      <c r="E7" s="218"/>
      <c r="F7" s="215"/>
      <c r="G7" s="490"/>
      <c r="H7" s="491"/>
    </row>
    <row r="8" spans="1:8" x14ac:dyDescent="0.15">
      <c r="A8" s="278">
        <v>2</v>
      </c>
      <c r="B8" s="266" t="str">
        <f>CHOOSE(Version!$H$9,TRANSLATE!A116,TRANSLATE!B116)</f>
        <v>Prevádzkové náklady</v>
      </c>
      <c r="C8" s="218"/>
      <c r="D8" s="218"/>
      <c r="E8" s="218"/>
      <c r="F8" s="215"/>
      <c r="G8" s="264"/>
      <c r="H8" s="265"/>
    </row>
    <row r="9" spans="1:8" x14ac:dyDescent="0.15">
      <c r="A9" s="278">
        <v>3</v>
      </c>
      <c r="B9" s="266" t="str">
        <f>CHOOSE(Version!$H$9,TRANSLATE!A117,TRANSLATE!B117)</f>
        <v>Úrokové výnosy</v>
      </c>
      <c r="C9" s="218"/>
      <c r="D9" s="218"/>
      <c r="E9" s="218"/>
      <c r="F9" s="215"/>
      <c r="G9" s="264"/>
      <c r="H9" s="265"/>
    </row>
    <row r="10" spans="1:8" x14ac:dyDescent="0.15">
      <c r="A10" s="278">
        <v>4</v>
      </c>
      <c r="B10" s="266" t="str">
        <f>CHOOSE(Version!$H$9,TRANSLATE!A118,TRANSLATE!B118)</f>
        <v>Úrokové náklady</v>
      </c>
      <c r="C10" s="218"/>
      <c r="D10" s="218"/>
      <c r="E10" s="218"/>
      <c r="F10" s="215"/>
      <c r="G10" s="264"/>
      <c r="H10" s="265"/>
    </row>
    <row r="11" spans="1:8" x14ac:dyDescent="0.15">
      <c r="A11" s="278">
        <v>5</v>
      </c>
      <c r="B11" s="266" t="str">
        <f>CHOOSE(Version!$H$9,TRANSLATE!A119,TRANSLATE!B119)</f>
        <v>Ostatné finančné výnosy</v>
      </c>
      <c r="C11" s="218"/>
      <c r="D11" s="218"/>
      <c r="E11" s="218"/>
      <c r="F11" s="215"/>
      <c r="G11" s="264"/>
      <c r="H11" s="265"/>
    </row>
    <row r="12" spans="1:8" x14ac:dyDescent="0.15">
      <c r="A12" s="278">
        <v>6</v>
      </c>
      <c r="B12" s="266" t="str">
        <f>CHOOSE(Version!$H$9,TRANSLATE!A120,TRANSLATE!B120)</f>
        <v>Ostatné finančné náklady</v>
      </c>
      <c r="C12" s="218"/>
      <c r="D12" s="218"/>
      <c r="E12" s="218"/>
      <c r="F12" s="215"/>
      <c r="G12" s="264"/>
      <c r="H12" s="265"/>
    </row>
    <row r="13" spans="1:8" x14ac:dyDescent="0.15">
      <c r="A13" s="278"/>
      <c r="B13" s="482" t="str">
        <f>CHOOSE(Version!$H$9,TRANSLATE!A121,TRANSLATE!B121)</f>
        <v>Súvaha</v>
      </c>
      <c r="C13" s="483"/>
      <c r="D13" s="483"/>
      <c r="E13" s="483"/>
      <c r="F13" s="483"/>
      <c r="G13" s="483"/>
      <c r="H13" s="484"/>
    </row>
    <row r="14" spans="1:8" x14ac:dyDescent="0.15">
      <c r="A14" s="278">
        <v>1</v>
      </c>
      <c r="B14" s="266" t="str">
        <f>CHOOSE(Version!$H$9,TRANSLATE!A122,TRANSLATE!B122)</f>
        <v>Pohľadávky z obchodného styku</v>
      </c>
      <c r="C14" s="218"/>
      <c r="D14" s="218"/>
      <c r="E14" s="218"/>
      <c r="F14" s="215"/>
      <c r="G14" s="264"/>
      <c r="H14" s="265"/>
    </row>
    <row r="15" spans="1:8" x14ac:dyDescent="0.15">
      <c r="A15" s="278">
        <v>2</v>
      </c>
      <c r="B15" s="266" t="str">
        <f>CHOOSE(Version!$H$9,TRANSLATE!A123,TRANSLATE!B123)</f>
        <v>Ostatné pohľadávky</v>
      </c>
      <c r="C15" s="227"/>
      <c r="D15" s="227"/>
      <c r="E15" s="227"/>
      <c r="F15" s="224"/>
      <c r="G15" s="279"/>
      <c r="H15" s="280"/>
    </row>
    <row r="16" spans="1:8" x14ac:dyDescent="0.15">
      <c r="A16" s="278">
        <v>3</v>
      </c>
      <c r="B16" s="266" t="str">
        <f>CHOOSE(Version!$H$9,TRANSLATE!A124,TRANSLATE!B124)</f>
        <v>Poskytnuté pôžičky</v>
      </c>
      <c r="C16" s="227"/>
      <c r="D16" s="227"/>
      <c r="E16" s="227"/>
      <c r="F16" s="224"/>
      <c r="G16" s="279"/>
      <c r="H16" s="280"/>
    </row>
    <row r="17" spans="1:8" x14ac:dyDescent="0.15">
      <c r="A17" s="278">
        <v>4</v>
      </c>
      <c r="B17" s="266" t="str">
        <f>CHOOSE(Version!$H$9,TRANSLATE!A125,TRANSLATE!B125)</f>
        <v>Záväzky z obchodného styku</v>
      </c>
      <c r="C17" s="227"/>
      <c r="D17" s="227"/>
      <c r="E17" s="227"/>
      <c r="F17" s="224"/>
      <c r="G17" s="279"/>
      <c r="H17" s="280"/>
    </row>
    <row r="18" spans="1:8" x14ac:dyDescent="0.15">
      <c r="A18" s="278">
        <v>5</v>
      </c>
      <c r="B18" s="266" t="str">
        <f>CHOOSE(Version!$H$9,TRANSLATE!A126,TRANSLATE!B126)</f>
        <v>Ostatné záväzky</v>
      </c>
      <c r="C18" s="227"/>
      <c r="D18" s="227"/>
      <c r="E18" s="227"/>
      <c r="F18" s="224"/>
      <c r="G18" s="279"/>
      <c r="H18" s="280"/>
    </row>
    <row r="19" spans="1:8" ht="12.75" thickBot="1" x14ac:dyDescent="0.2">
      <c r="A19" s="281">
        <v>6</v>
      </c>
      <c r="B19" s="267" t="str">
        <f>CHOOSE(Version!$H$9,TRANSLATE!A127,TRANSLATE!B127)</f>
        <v>Prijaté pôžičky</v>
      </c>
      <c r="C19" s="282"/>
      <c r="D19" s="282"/>
      <c r="E19" s="282"/>
      <c r="F19" s="269"/>
      <c r="G19" s="480"/>
      <c r="H19" s="481"/>
    </row>
  </sheetData>
  <mergeCells count="9">
    <mergeCell ref="G7:H7"/>
    <mergeCell ref="B13:H13"/>
    <mergeCell ref="G19:H19"/>
    <mergeCell ref="B6:H6"/>
    <mergeCell ref="A1:H1"/>
    <mergeCell ref="A3:A5"/>
    <mergeCell ref="B3:B5"/>
    <mergeCell ref="C3:F4"/>
    <mergeCell ref="G3:H5"/>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árok8">
    <tabColor rgb="FFFF0000"/>
  </sheetPr>
  <dimension ref="A1:H127"/>
  <sheetViews>
    <sheetView workbookViewId="0">
      <selection activeCell="E2" sqref="E2"/>
    </sheetView>
  </sheetViews>
  <sheetFormatPr defaultRowHeight="12.75" x14ac:dyDescent="0.2"/>
  <cols>
    <col min="1" max="1" width="30" style="63" customWidth="1"/>
    <col min="2" max="2" width="35" style="63" customWidth="1"/>
    <col min="5" max="5" width="15.42578125" bestFit="1" customWidth="1"/>
  </cols>
  <sheetData>
    <row r="1" spans="1:5" x14ac:dyDescent="0.2">
      <c r="A1" s="63" t="s">
        <v>79</v>
      </c>
      <c r="B1" s="63" t="s">
        <v>80</v>
      </c>
      <c r="E1" t="s">
        <v>253</v>
      </c>
    </row>
    <row r="2" spans="1:5" x14ac:dyDescent="0.2">
      <c r="A2" s="63" t="s">
        <v>5</v>
      </c>
      <c r="B2" s="63" t="s">
        <v>113</v>
      </c>
      <c r="E2" t="s">
        <v>254</v>
      </c>
    </row>
    <row r="3" spans="1:5" x14ac:dyDescent="0.2">
      <c r="A3" s="66" t="s">
        <v>90</v>
      </c>
      <c r="B3" s="65"/>
      <c r="E3" t="s">
        <v>255</v>
      </c>
    </row>
    <row r="4" spans="1:5" x14ac:dyDescent="0.2">
      <c r="A4" s="63" t="s">
        <v>88</v>
      </c>
      <c r="B4" s="63" t="s">
        <v>91</v>
      </c>
    </row>
    <row r="5" spans="1:5" ht="25.5" x14ac:dyDescent="0.2">
      <c r="A5" s="63" t="s">
        <v>89</v>
      </c>
      <c r="B5" s="63" t="s">
        <v>92</v>
      </c>
    </row>
    <row r="6" spans="1:5" ht="25.5" x14ac:dyDescent="0.2">
      <c r="A6" s="63" t="s">
        <v>94</v>
      </c>
      <c r="B6" s="63" t="s">
        <v>93</v>
      </c>
    </row>
    <row r="9" spans="1:5" x14ac:dyDescent="0.2">
      <c r="A9" s="66" t="s">
        <v>82</v>
      </c>
      <c r="B9" s="65"/>
    </row>
    <row r="10" spans="1:5" ht="25.5" x14ac:dyDescent="0.2">
      <c r="A10" s="64" t="s">
        <v>6</v>
      </c>
      <c r="B10" s="64" t="s">
        <v>100</v>
      </c>
    </row>
    <row r="11" spans="1:5" x14ac:dyDescent="0.2">
      <c r="A11" s="63" t="s">
        <v>7</v>
      </c>
      <c r="B11" s="63" t="s">
        <v>95</v>
      </c>
    </row>
    <row r="12" spans="1:5" x14ac:dyDescent="0.2">
      <c r="A12" s="63" t="s">
        <v>8</v>
      </c>
      <c r="B12" s="63" t="s">
        <v>96</v>
      </c>
    </row>
    <row r="13" spans="1:5" x14ac:dyDescent="0.2">
      <c r="A13" s="63" t="s">
        <v>9</v>
      </c>
      <c r="B13" s="63" t="s">
        <v>97</v>
      </c>
    </row>
    <row r="15" spans="1:5" x14ac:dyDescent="0.2">
      <c r="A15" s="63" t="s">
        <v>10</v>
      </c>
      <c r="B15" s="63" t="s">
        <v>98</v>
      </c>
    </row>
    <row r="16" spans="1:5" x14ac:dyDescent="0.2">
      <c r="A16" s="63" t="s">
        <v>7</v>
      </c>
      <c r="B16" s="63" t="s">
        <v>99</v>
      </c>
    </row>
    <row r="18" spans="1:8" x14ac:dyDescent="0.2">
      <c r="A18" s="63" t="s">
        <v>12</v>
      </c>
      <c r="B18" s="63" t="s">
        <v>101</v>
      </c>
    </row>
    <row r="19" spans="1:8" x14ac:dyDescent="0.2">
      <c r="A19" s="63" t="s">
        <v>7</v>
      </c>
      <c r="B19" s="63" t="s">
        <v>102</v>
      </c>
    </row>
    <row r="21" spans="1:8" x14ac:dyDescent="0.2">
      <c r="A21" s="63" t="s">
        <v>74</v>
      </c>
      <c r="B21" s="63" t="s">
        <v>103</v>
      </c>
    </row>
    <row r="22" spans="1:8" x14ac:dyDescent="0.2">
      <c r="A22" s="63" t="s">
        <v>7</v>
      </c>
      <c r="B22" s="63" t="s">
        <v>102</v>
      </c>
    </row>
    <row r="23" spans="1:8" x14ac:dyDescent="0.2">
      <c r="A23" t="s">
        <v>72</v>
      </c>
      <c r="B23" s="63" t="s">
        <v>104</v>
      </c>
    </row>
    <row r="26" spans="1:8" ht="51" x14ac:dyDescent="0.2">
      <c r="A26" s="63" t="s">
        <v>81</v>
      </c>
      <c r="B26" s="63" t="s">
        <v>106</v>
      </c>
    </row>
    <row r="27" spans="1:8" x14ac:dyDescent="0.2">
      <c r="A27" s="63" t="s">
        <v>76</v>
      </c>
      <c r="B27" s="63" t="s">
        <v>105</v>
      </c>
      <c r="H27" t="s">
        <v>77</v>
      </c>
    </row>
    <row r="28" spans="1:8" x14ac:dyDescent="0.2">
      <c r="A28" s="63" t="s">
        <v>77</v>
      </c>
      <c r="B28" s="63" t="s">
        <v>107</v>
      </c>
    </row>
    <row r="30" spans="1:8" ht="38.25" x14ac:dyDescent="0.2">
      <c r="A30" s="63" t="s">
        <v>14</v>
      </c>
      <c r="B30" s="63" t="s">
        <v>108</v>
      </c>
    </row>
    <row r="31" spans="1:8" x14ac:dyDescent="0.2">
      <c r="A31" s="63" t="s">
        <v>15</v>
      </c>
      <c r="B31" s="63" t="s">
        <v>109</v>
      </c>
    </row>
    <row r="32" spans="1:8" x14ac:dyDescent="0.2">
      <c r="A32" s="63" t="s">
        <v>16</v>
      </c>
      <c r="B32" s="63" t="s">
        <v>110</v>
      </c>
    </row>
    <row r="34" spans="1:2" ht="25.5" x14ac:dyDescent="0.2">
      <c r="A34" s="63" t="s">
        <v>18</v>
      </c>
      <c r="B34" s="63" t="s">
        <v>235</v>
      </c>
    </row>
    <row r="35" spans="1:2" x14ac:dyDescent="0.2">
      <c r="A35" s="63" t="s">
        <v>17</v>
      </c>
      <c r="B35" s="63" t="s">
        <v>111</v>
      </c>
    </row>
    <row r="37" spans="1:2" ht="38.25" x14ac:dyDescent="0.2">
      <c r="A37" s="63" t="s">
        <v>19</v>
      </c>
      <c r="B37" s="63" t="s">
        <v>112</v>
      </c>
    </row>
    <row r="39" spans="1:2" x14ac:dyDescent="0.2">
      <c r="A39" s="66" t="s">
        <v>83</v>
      </c>
      <c r="B39" s="65"/>
    </row>
    <row r="40" spans="1:2" ht="38.25" x14ac:dyDescent="0.2">
      <c r="A40" s="63" t="s">
        <v>84</v>
      </c>
      <c r="B40" s="63" t="s">
        <v>139</v>
      </c>
    </row>
    <row r="41" spans="1:2" ht="25.5" x14ac:dyDescent="0.2">
      <c r="A41" s="63" t="s">
        <v>149</v>
      </c>
      <c r="B41" s="63" t="s">
        <v>140</v>
      </c>
    </row>
    <row r="42" spans="1:2" x14ac:dyDescent="0.2">
      <c r="A42" s="63" t="s">
        <v>78</v>
      </c>
      <c r="B42" s="63" t="s">
        <v>114</v>
      </c>
    </row>
    <row r="43" spans="1:2" x14ac:dyDescent="0.2">
      <c r="A43" s="63" t="s">
        <v>20</v>
      </c>
      <c r="B43" s="63" t="s">
        <v>126</v>
      </c>
    </row>
    <row r="44" spans="1:2" x14ac:dyDescent="0.2">
      <c r="A44" s="63" t="s">
        <v>7</v>
      </c>
      <c r="B44" s="63" t="s">
        <v>95</v>
      </c>
    </row>
    <row r="45" spans="1:2" x14ac:dyDescent="0.2">
      <c r="A45" s="63" t="s">
        <v>22</v>
      </c>
      <c r="B45" s="63" t="s">
        <v>127</v>
      </c>
    </row>
    <row r="46" spans="1:2" x14ac:dyDescent="0.2">
      <c r="A46" s="63" t="s">
        <v>21</v>
      </c>
      <c r="B46" s="63" t="s">
        <v>128</v>
      </c>
    </row>
    <row r="47" spans="1:2" x14ac:dyDescent="0.2">
      <c r="A47" s="63" t="s">
        <v>32</v>
      </c>
      <c r="B47" s="63" t="s">
        <v>129</v>
      </c>
    </row>
    <row r="48" spans="1:2" x14ac:dyDescent="0.2">
      <c r="A48" s="63" t="s">
        <v>33</v>
      </c>
      <c r="B48" s="63" t="s">
        <v>130</v>
      </c>
    </row>
    <row r="49" spans="1:2" x14ac:dyDescent="0.2">
      <c r="A49" s="63" t="s">
        <v>28</v>
      </c>
      <c r="B49" s="63" t="s">
        <v>132</v>
      </c>
    </row>
    <row r="50" spans="1:2" x14ac:dyDescent="0.2">
      <c r="A50" s="63" t="s">
        <v>25</v>
      </c>
      <c r="B50" s="63" t="s">
        <v>124</v>
      </c>
    </row>
    <row r="51" spans="1:2" x14ac:dyDescent="0.2">
      <c r="A51" s="63" t="s">
        <v>26</v>
      </c>
      <c r="B51" s="63" t="s">
        <v>125</v>
      </c>
    </row>
    <row r="52" spans="1:2" x14ac:dyDescent="0.2">
      <c r="A52" s="63" t="s">
        <v>27</v>
      </c>
      <c r="B52" s="63" t="s">
        <v>133</v>
      </c>
    </row>
    <row r="53" spans="1:2" x14ac:dyDescent="0.2">
      <c r="A53" s="63" t="s">
        <v>23</v>
      </c>
      <c r="B53" s="63" t="s">
        <v>131</v>
      </c>
    </row>
    <row r="54" spans="1:2" x14ac:dyDescent="0.2">
      <c r="A54" s="63" t="s">
        <v>24</v>
      </c>
      <c r="B54" s="63" t="s">
        <v>86</v>
      </c>
    </row>
    <row r="56" spans="1:2" ht="15" thickBot="1" x14ac:dyDescent="0.25">
      <c r="A56" s="1" t="s">
        <v>30</v>
      </c>
      <c r="B56" s="63" t="s">
        <v>201</v>
      </c>
    </row>
    <row r="57" spans="1:2" ht="13.5" thickBot="1" x14ac:dyDescent="0.25">
      <c r="A57" s="2" t="s">
        <v>31</v>
      </c>
      <c r="B57" s="63" t="s">
        <v>86</v>
      </c>
    </row>
    <row r="59" spans="1:2" ht="51" x14ac:dyDescent="0.2">
      <c r="A59" s="63" t="s">
        <v>115</v>
      </c>
      <c r="B59" s="63" t="s">
        <v>143</v>
      </c>
    </row>
    <row r="60" spans="1:2" ht="25.5" x14ac:dyDescent="0.2">
      <c r="A60" s="63" t="s">
        <v>148</v>
      </c>
      <c r="B60" s="63" t="s">
        <v>147</v>
      </c>
    </row>
    <row r="61" spans="1:2" x14ac:dyDescent="0.2">
      <c r="A61" s="63" t="s">
        <v>34</v>
      </c>
      <c r="B61" s="63" t="s">
        <v>144</v>
      </c>
    </row>
    <row r="62" spans="1:2" x14ac:dyDescent="0.2">
      <c r="A62" t="s">
        <v>35</v>
      </c>
      <c r="B62" s="63" t="s">
        <v>145</v>
      </c>
    </row>
    <row r="63" spans="1:2" x14ac:dyDescent="0.2">
      <c r="A63" s="63" t="s">
        <v>7</v>
      </c>
      <c r="B63" s="63" t="s">
        <v>95</v>
      </c>
    </row>
    <row r="64" spans="1:2" x14ac:dyDescent="0.2">
      <c r="A64" s="63" t="s">
        <v>36</v>
      </c>
      <c r="B64" s="63" t="s">
        <v>146</v>
      </c>
    </row>
    <row r="66" spans="1:5" x14ac:dyDescent="0.2">
      <c r="A66" s="66" t="s">
        <v>166</v>
      </c>
      <c r="B66" s="65"/>
    </row>
    <row r="67" spans="1:5" ht="38.25" x14ac:dyDescent="0.2">
      <c r="A67" s="63" t="s">
        <v>150</v>
      </c>
      <c r="B67" s="63" t="s">
        <v>151</v>
      </c>
    </row>
    <row r="68" spans="1:5" x14ac:dyDescent="0.2">
      <c r="A68" s="63" t="s">
        <v>141</v>
      </c>
      <c r="B68" s="63" t="s">
        <v>152</v>
      </c>
      <c r="E68" t="s">
        <v>7</v>
      </c>
    </row>
    <row r="69" spans="1:5" ht="15" customHeight="1" x14ac:dyDescent="0.2">
      <c r="A69" s="63" t="s">
        <v>142</v>
      </c>
      <c r="B69" s="63" t="s">
        <v>153</v>
      </c>
      <c r="E69" t="s">
        <v>38</v>
      </c>
    </row>
    <row r="70" spans="1:5" ht="15" customHeight="1" x14ac:dyDescent="0.2">
      <c r="A70" s="63" t="s">
        <v>164</v>
      </c>
      <c r="B70" s="63" t="s">
        <v>165</v>
      </c>
      <c r="E70" t="s">
        <v>39</v>
      </c>
    </row>
    <row r="71" spans="1:5" x14ac:dyDescent="0.2">
      <c r="E71" t="s">
        <v>154</v>
      </c>
    </row>
    <row r="72" spans="1:5" x14ac:dyDescent="0.2">
      <c r="A72" t="s">
        <v>7</v>
      </c>
      <c r="B72" s="63" t="s">
        <v>162</v>
      </c>
    </row>
    <row r="73" spans="1:5" x14ac:dyDescent="0.2">
      <c r="A73" t="s">
        <v>38</v>
      </c>
      <c r="B73" s="63" t="s">
        <v>163</v>
      </c>
    </row>
    <row r="74" spans="1:5" x14ac:dyDescent="0.2">
      <c r="A74" t="s">
        <v>39</v>
      </c>
      <c r="B74" s="63" t="s">
        <v>161</v>
      </c>
    </row>
    <row r="75" spans="1:5" x14ac:dyDescent="0.2">
      <c r="A75" t="s">
        <v>154</v>
      </c>
      <c r="B75" s="63" t="s">
        <v>160</v>
      </c>
    </row>
    <row r="76" spans="1:5" x14ac:dyDescent="0.2">
      <c r="A76" t="s">
        <v>40</v>
      </c>
      <c r="B76" s="63" t="s">
        <v>172</v>
      </c>
    </row>
    <row r="77" spans="1:5" x14ac:dyDescent="0.2">
      <c r="A77" t="s">
        <v>41</v>
      </c>
      <c r="B77" s="63" t="s">
        <v>159</v>
      </c>
    </row>
    <row r="78" spans="1:5" x14ac:dyDescent="0.2">
      <c r="A78" t="s">
        <v>42</v>
      </c>
      <c r="B78" s="63" t="s">
        <v>155</v>
      </c>
    </row>
    <row r="79" spans="1:5" x14ac:dyDescent="0.2">
      <c r="A79" t="s">
        <v>43</v>
      </c>
      <c r="B79" s="63" t="s">
        <v>156</v>
      </c>
    </row>
    <row r="80" spans="1:5" x14ac:dyDescent="0.2">
      <c r="A80" t="s">
        <v>44</v>
      </c>
      <c r="B80" s="63" t="s">
        <v>157</v>
      </c>
    </row>
    <row r="81" spans="1:2" x14ac:dyDescent="0.2">
      <c r="A81" t="s">
        <v>45</v>
      </c>
      <c r="B81" s="63" t="s">
        <v>158</v>
      </c>
    </row>
    <row r="82" spans="1:2" x14ac:dyDescent="0.2">
      <c r="A82"/>
    </row>
    <row r="84" spans="1:2" x14ac:dyDescent="0.2">
      <c r="A84" s="66" t="s">
        <v>134</v>
      </c>
    </row>
    <row r="85" spans="1:2" ht="15" x14ac:dyDescent="0.2">
      <c r="A85" s="63" t="s">
        <v>167</v>
      </c>
      <c r="B85" s="68" t="s">
        <v>169</v>
      </c>
    </row>
    <row r="86" spans="1:2" ht="15" x14ac:dyDescent="0.2">
      <c r="A86" s="63" t="s">
        <v>168</v>
      </c>
      <c r="B86" s="68" t="s">
        <v>170</v>
      </c>
    </row>
    <row r="87" spans="1:2" ht="19.5" customHeight="1" x14ac:dyDescent="0.2">
      <c r="A87" t="s">
        <v>40</v>
      </c>
      <c r="B87" s="63" t="s">
        <v>171</v>
      </c>
    </row>
    <row r="88" spans="1:2" ht="63.75" x14ac:dyDescent="0.2">
      <c r="A88" s="67" t="s">
        <v>137</v>
      </c>
      <c r="B88" s="63" t="s">
        <v>135</v>
      </c>
    </row>
    <row r="89" spans="1:2" ht="51" x14ac:dyDescent="0.2">
      <c r="A89" s="67" t="s">
        <v>138</v>
      </c>
      <c r="B89" s="63" t="s">
        <v>136</v>
      </c>
    </row>
    <row r="90" spans="1:2" x14ac:dyDescent="0.2">
      <c r="A90" s="66" t="s">
        <v>176</v>
      </c>
    </row>
    <row r="92" spans="1:2" ht="25.5" x14ac:dyDescent="0.2">
      <c r="A92" s="63" t="s">
        <v>199</v>
      </c>
      <c r="B92" s="63" t="s">
        <v>173</v>
      </c>
    </row>
    <row r="93" spans="1:2" x14ac:dyDescent="0.2">
      <c r="A93" s="63" t="s">
        <v>182</v>
      </c>
      <c r="B93" s="63" t="s">
        <v>85</v>
      </c>
    </row>
    <row r="94" spans="1:2" x14ac:dyDescent="0.2">
      <c r="A94" s="63" t="s">
        <v>183</v>
      </c>
      <c r="B94" s="63" t="s">
        <v>200</v>
      </c>
    </row>
    <row r="95" spans="1:2" ht="25.5" x14ac:dyDescent="0.2">
      <c r="A95" s="63" t="s">
        <v>193</v>
      </c>
      <c r="B95" s="63" t="s">
        <v>192</v>
      </c>
    </row>
    <row r="97" spans="1:2" x14ac:dyDescent="0.2">
      <c r="A97" s="63" t="s">
        <v>194</v>
      </c>
      <c r="B97" s="63" t="s">
        <v>180</v>
      </c>
    </row>
    <row r="98" spans="1:2" x14ac:dyDescent="0.2">
      <c r="A98" s="63" t="s">
        <v>195</v>
      </c>
      <c r="B98" s="63" t="s">
        <v>179</v>
      </c>
    </row>
    <row r="99" spans="1:2" ht="25.5" x14ac:dyDescent="0.2">
      <c r="A99" s="63" t="s">
        <v>196</v>
      </c>
      <c r="B99" s="63" t="s">
        <v>178</v>
      </c>
    </row>
    <row r="100" spans="1:2" ht="25.5" x14ac:dyDescent="0.2">
      <c r="A100" s="63" t="s">
        <v>197</v>
      </c>
      <c r="B100" s="63" t="s">
        <v>174</v>
      </c>
    </row>
    <row r="101" spans="1:2" ht="25.5" x14ac:dyDescent="0.2">
      <c r="A101" s="63" t="s">
        <v>198</v>
      </c>
      <c r="B101" s="63" t="s">
        <v>177</v>
      </c>
    </row>
    <row r="102" spans="1:2" x14ac:dyDescent="0.2">
      <c r="A102" s="63" t="s">
        <v>188</v>
      </c>
      <c r="B102" s="63" t="s">
        <v>185</v>
      </c>
    </row>
    <row r="103" spans="1:2" x14ac:dyDescent="0.2">
      <c r="A103" s="63" t="s">
        <v>190</v>
      </c>
      <c r="B103" s="63" t="s">
        <v>187</v>
      </c>
    </row>
    <row r="104" spans="1:2" x14ac:dyDescent="0.2">
      <c r="A104" s="63" t="s">
        <v>191</v>
      </c>
      <c r="B104" s="63" t="s">
        <v>186</v>
      </c>
    </row>
    <row r="105" spans="1:2" x14ac:dyDescent="0.2">
      <c r="A105" s="63" t="s">
        <v>189</v>
      </c>
      <c r="B105" s="63" t="s">
        <v>87</v>
      </c>
    </row>
    <row r="106" spans="1:2" x14ac:dyDescent="0.2">
      <c r="A106" s="63" t="s">
        <v>190</v>
      </c>
      <c r="B106" s="63" t="s">
        <v>187</v>
      </c>
    </row>
    <row r="107" spans="1:2" x14ac:dyDescent="0.2">
      <c r="A107" s="63" t="s">
        <v>191</v>
      </c>
      <c r="B107" s="63" t="s">
        <v>186</v>
      </c>
    </row>
    <row r="109" spans="1:2" x14ac:dyDescent="0.2">
      <c r="A109" s="66" t="s">
        <v>202</v>
      </c>
    </row>
    <row r="110" spans="1:2" ht="25.5" x14ac:dyDescent="0.2">
      <c r="A110" s="63" t="s">
        <v>205</v>
      </c>
      <c r="B110" s="63" t="s">
        <v>206</v>
      </c>
    </row>
    <row r="111" spans="1:2" ht="25.5" x14ac:dyDescent="0.2">
      <c r="A111" s="63" t="s">
        <v>204</v>
      </c>
      <c r="B111" s="63" t="s">
        <v>203</v>
      </c>
    </row>
    <row r="112" spans="1:2" x14ac:dyDescent="0.2">
      <c r="A112" s="63" t="s">
        <v>184</v>
      </c>
      <c r="B112" s="63" t="s">
        <v>181</v>
      </c>
    </row>
    <row r="114" spans="1:2" x14ac:dyDescent="0.2">
      <c r="A114" s="69" t="s">
        <v>207</v>
      </c>
      <c r="B114" s="69" t="s">
        <v>220</v>
      </c>
    </row>
    <row r="115" spans="1:2" x14ac:dyDescent="0.2">
      <c r="A115" s="63" t="s">
        <v>210</v>
      </c>
      <c r="B115" s="63" t="s">
        <v>214</v>
      </c>
    </row>
    <row r="116" spans="1:2" x14ac:dyDescent="0.2">
      <c r="A116" s="63" t="s">
        <v>211</v>
      </c>
      <c r="B116" s="63" t="s">
        <v>215</v>
      </c>
    </row>
    <row r="117" spans="1:2" x14ac:dyDescent="0.2">
      <c r="A117" s="63" t="s">
        <v>208</v>
      </c>
      <c r="B117" s="63" t="s">
        <v>216</v>
      </c>
    </row>
    <row r="118" spans="1:2" x14ac:dyDescent="0.2">
      <c r="A118" s="63" t="s">
        <v>209</v>
      </c>
      <c r="B118" s="63" t="s">
        <v>217</v>
      </c>
    </row>
    <row r="119" spans="1:2" x14ac:dyDescent="0.2">
      <c r="A119" s="63" t="s">
        <v>212</v>
      </c>
      <c r="B119" s="63" t="s">
        <v>218</v>
      </c>
    </row>
    <row r="120" spans="1:2" x14ac:dyDescent="0.2">
      <c r="A120" s="63" t="s">
        <v>213</v>
      </c>
      <c r="B120" s="63" t="s">
        <v>219</v>
      </c>
    </row>
    <row r="121" spans="1:2" x14ac:dyDescent="0.2">
      <c r="A121" s="69" t="s">
        <v>222</v>
      </c>
      <c r="B121" s="69" t="s">
        <v>221</v>
      </c>
    </row>
    <row r="122" spans="1:2" x14ac:dyDescent="0.2">
      <c r="A122" s="63" t="s">
        <v>229</v>
      </c>
      <c r="B122" s="63" t="s">
        <v>223</v>
      </c>
    </row>
    <row r="123" spans="1:2" x14ac:dyDescent="0.2">
      <c r="A123" s="63" t="s">
        <v>230</v>
      </c>
      <c r="B123" s="63" t="s">
        <v>224</v>
      </c>
    </row>
    <row r="124" spans="1:2" x14ac:dyDescent="0.2">
      <c r="A124" s="63" t="s">
        <v>231</v>
      </c>
      <c r="B124" s="63" t="s">
        <v>225</v>
      </c>
    </row>
    <row r="125" spans="1:2" x14ac:dyDescent="0.2">
      <c r="A125" s="63" t="s">
        <v>234</v>
      </c>
      <c r="B125" s="63" t="s">
        <v>226</v>
      </c>
    </row>
    <row r="126" spans="1:2" x14ac:dyDescent="0.2">
      <c r="A126" s="63" t="s">
        <v>233</v>
      </c>
      <c r="B126" s="63" t="s">
        <v>227</v>
      </c>
    </row>
    <row r="127" spans="1:2" x14ac:dyDescent="0.2">
      <c r="A127" s="63" t="s">
        <v>232</v>
      </c>
      <c r="B127" s="63" t="s">
        <v>228</v>
      </c>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ist3">
    <tabColor theme="6" tint="0.79998168889431442"/>
    <pageSetUpPr fitToPage="1"/>
  </sheetPr>
  <dimension ref="A1:B5"/>
  <sheetViews>
    <sheetView showGridLines="0" view="pageBreakPreview" zoomScaleNormal="100" zoomScaleSheetLayoutView="100" workbookViewId="0">
      <selection activeCell="K35" sqref="K35"/>
    </sheetView>
  </sheetViews>
  <sheetFormatPr defaultColWidth="9.140625" defaultRowHeight="12.75" x14ac:dyDescent="0.2"/>
  <cols>
    <col min="9" max="10" width="15.28515625" customWidth="1"/>
  </cols>
  <sheetData>
    <row r="1" spans="1:2" x14ac:dyDescent="0.2">
      <c r="A1" t="s">
        <v>71</v>
      </c>
    </row>
    <row r="2" spans="1:2" x14ac:dyDescent="0.2">
      <c r="B2" t="s">
        <v>69</v>
      </c>
    </row>
    <row r="3" spans="1:2" x14ac:dyDescent="0.2">
      <c r="B3" t="s">
        <v>70</v>
      </c>
    </row>
    <row r="5" spans="1:2" x14ac:dyDescent="0.2">
      <c r="A5" t="s">
        <v>75</v>
      </c>
    </row>
  </sheetData>
  <pageMargins left="0.70866141732283472" right="0.70866141732283472" top="0.74803149606299213" bottom="0.74803149606299213" header="0.31496062992125984" footer="0.31496062992125984"/>
  <pageSetup paperSize="9" firstPageNumber="4" fitToHeight="0" orientation="portrait" useFirstPageNumber="1" r:id="rId1"/>
  <headerFooter>
    <oddHeader>&amp;LBKS Bank AG
&amp;C&amp;12Additional explanations&amp;R&amp;G</oddHeader>
    <oddFooter>&amp;C&amp;P&amp;R&amp;D</oddFooter>
  </headerFooter>
  <drawing r:id="rId2"/>
  <legacyDrawingHF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Hárky</vt:lpstr>
      </vt:variant>
      <vt:variant>
        <vt:i4>13</vt:i4>
      </vt:variant>
      <vt:variant>
        <vt:lpstr>Pomenované rozsahy</vt:lpstr>
      </vt:variant>
      <vt:variant>
        <vt:i4>4</vt:i4>
      </vt:variant>
    </vt:vector>
  </HeadingPairs>
  <TitlesOfParts>
    <vt:vector size="17" baseType="lpstr">
      <vt:lpstr>BILA - analyses</vt:lpstr>
      <vt:lpstr>Version</vt:lpstr>
      <vt:lpstr>Business details</vt:lpstr>
      <vt:lpstr>Business Factors</vt:lpstr>
      <vt:lpstr>Legal + Enviro</vt:lpstr>
      <vt:lpstr>Cust. and supp. (full Year)</vt:lpstr>
      <vt:lpstr>Cust. and supp. (interim)</vt:lpstr>
      <vt:lpstr>Financial liabilities</vt:lpstr>
      <vt:lpstr>Payables and receivables</vt:lpstr>
      <vt:lpstr>Costs and revenues</vt:lpstr>
      <vt:lpstr>Intragroup transactions</vt:lpstr>
      <vt:lpstr>TRANSLATE</vt:lpstr>
      <vt:lpstr>Additional explanations</vt:lpstr>
      <vt:lpstr>ChooseLanguage</vt:lpstr>
      <vt:lpstr>'Additional explanations'!Oblasť_tlače</vt:lpstr>
      <vt:lpstr>'Business details'!Oblasť_tlače</vt:lpstr>
      <vt:lpstr>'Business Factors'!Oblasť_tlače</vt:lpstr>
    </vt:vector>
  </TitlesOfParts>
  <Company>3Banken Gruppe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Sonja Končan</dc:creator>
  <cp:lastModifiedBy>Luboslav Kosir</cp:lastModifiedBy>
  <cp:lastPrinted>2021-10-24T09:18:37Z</cp:lastPrinted>
  <dcterms:created xsi:type="dcterms:W3CDTF">2011-07-19T12:50:00Z</dcterms:created>
  <dcterms:modified xsi:type="dcterms:W3CDTF">2022-05-06T08:31:13Z</dcterms:modified>
</cp:coreProperties>
</file>